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DieseArbeitsmappe"/>
  <mc:AlternateContent xmlns:mc="http://schemas.openxmlformats.org/markup-compatibility/2006">
    <mc:Choice Requires="x15">
      <x15ac:absPath xmlns:x15ac="http://schemas.microsoft.com/office/spreadsheetml/2010/11/ac" url="\\192.168.113.7\Lemonaid-ChariTea-eV\Call for Proposals\Dokumente und Vorlagen\Bewerbungsunterlagen_Ausschreibung\2022\English\"/>
    </mc:Choice>
  </mc:AlternateContent>
  <xr:revisionPtr revIDLastSave="0" documentId="13_ncr:1_{884EDBF9-D4D0-41D8-9666-5AA0236DC28E}" xr6:coauthVersionLast="47" xr6:coauthVersionMax="47" xr10:uidLastSave="{00000000-0000-0000-0000-000000000000}"/>
  <workbookProtection workbookAlgorithmName="SHA-512" workbookHashValue="33qzgfDahtXt79ScnnpTGMRLqDEtSPMs6aP2B6iNAKOxouOnZ8ZjmphGsFEXtuKJwgL4/yyfPsv+LSjArqQ/dg==" workbookSaltValue="jnhmjvmt28x5aanuOShtaw==" workbookSpinCount="100000" lockStructure="1"/>
  <bookViews>
    <workbookView xWindow="-120" yWindow="-120" windowWidth="29040" windowHeight="15840" tabRatio="589" xr2:uid="{00000000-000D-0000-FFFF-FFFF00000000}"/>
  </bookViews>
  <sheets>
    <sheet name="Financial plan" sheetId="21" r:id="rId1"/>
    <sheet name="Supplementary grants " sheetId="13" r:id="rId2"/>
  </sheets>
  <definedNames>
    <definedName name="_xlnm.Print_Area" localSheetId="0">'Financial plan'!$B$8:$Q$69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1" l="1"/>
  <c r="Q43" i="21"/>
  <c r="P40" i="21"/>
  <c r="Q40" i="21" s="1"/>
  <c r="P41" i="21"/>
  <c r="Q41" i="21" s="1"/>
  <c r="P42" i="21"/>
  <c r="Q42" i="21" s="1"/>
  <c r="P43" i="21"/>
  <c r="P44" i="21"/>
  <c r="Q44" i="21" s="1"/>
  <c r="P45" i="21"/>
  <c r="Q45" i="21" s="1"/>
  <c r="P46" i="21"/>
  <c r="Q46" i="21" s="1"/>
  <c r="N40" i="21"/>
  <c r="N41" i="21"/>
  <c r="N42" i="21"/>
  <c r="N43" i="21"/>
  <c r="N44" i="21"/>
  <c r="N45" i="21"/>
  <c r="N46" i="21"/>
  <c r="M40" i="21"/>
  <c r="M41" i="21"/>
  <c r="M42" i="21"/>
  <c r="M43" i="21"/>
  <c r="M44" i="21"/>
  <c r="M45" i="21"/>
  <c r="M46" i="21"/>
  <c r="J40" i="21"/>
  <c r="J41" i="21"/>
  <c r="J42" i="21"/>
  <c r="J43" i="21"/>
  <c r="J44" i="21"/>
  <c r="J45" i="21"/>
  <c r="J46" i="21"/>
  <c r="I40" i="21"/>
  <c r="I41" i="21"/>
  <c r="I42" i="21"/>
  <c r="I43" i="21"/>
  <c r="I44" i="21"/>
  <c r="I45" i="21"/>
  <c r="I46" i="21"/>
  <c r="F40" i="21"/>
  <c r="F41" i="21"/>
  <c r="F42" i="21"/>
  <c r="F43" i="21"/>
  <c r="F44" i="21"/>
  <c r="F45" i="21"/>
  <c r="F46" i="21"/>
  <c r="E40" i="21"/>
  <c r="E41" i="21"/>
  <c r="E42" i="21"/>
  <c r="E43" i="21"/>
  <c r="E44" i="21"/>
  <c r="E45" i="21"/>
  <c r="E46" i="21"/>
  <c r="Q29" i="21"/>
  <c r="Q33" i="21"/>
  <c r="P26" i="21"/>
  <c r="Q26" i="21" s="1"/>
  <c r="P27" i="21"/>
  <c r="Q27" i="21" s="1"/>
  <c r="P28" i="21"/>
  <c r="Q28" i="21" s="1"/>
  <c r="P29" i="21"/>
  <c r="P30" i="21"/>
  <c r="Q30" i="21" s="1"/>
  <c r="P31" i="21"/>
  <c r="Q31" i="21" s="1"/>
  <c r="P32" i="21"/>
  <c r="Q32" i="21" s="1"/>
  <c r="P33" i="21"/>
  <c r="P34" i="21"/>
  <c r="Q34" i="21" s="1"/>
  <c r="N26" i="21"/>
  <c r="N27" i="21"/>
  <c r="N28" i="21"/>
  <c r="N29" i="21"/>
  <c r="N30" i="21"/>
  <c r="N31" i="21"/>
  <c r="N32" i="21"/>
  <c r="N33" i="21"/>
  <c r="N34" i="21"/>
  <c r="M26" i="21"/>
  <c r="M27" i="21"/>
  <c r="M28" i="21"/>
  <c r="M29" i="21"/>
  <c r="M30" i="21"/>
  <c r="M31" i="21"/>
  <c r="M32" i="21"/>
  <c r="M33" i="21"/>
  <c r="M34" i="21"/>
  <c r="J26" i="21"/>
  <c r="J27" i="21"/>
  <c r="J28" i="21"/>
  <c r="J29" i="21"/>
  <c r="J30" i="21"/>
  <c r="J31" i="21"/>
  <c r="J32" i="21"/>
  <c r="J33" i="21"/>
  <c r="J34" i="21"/>
  <c r="I26" i="21"/>
  <c r="I27" i="21"/>
  <c r="I28" i="21"/>
  <c r="I29" i="21"/>
  <c r="I30" i="21"/>
  <c r="I31" i="21"/>
  <c r="I32" i="21"/>
  <c r="I33" i="21"/>
  <c r="I34" i="21"/>
  <c r="F26" i="21"/>
  <c r="F27" i="21"/>
  <c r="F28" i="21"/>
  <c r="F29" i="21"/>
  <c r="F30" i="21"/>
  <c r="F31" i="21"/>
  <c r="F32" i="21"/>
  <c r="F33" i="21"/>
  <c r="F34" i="21"/>
  <c r="E26" i="21"/>
  <c r="E27" i="21"/>
  <c r="E28" i="21"/>
  <c r="E29" i="21"/>
  <c r="E30" i="21"/>
  <c r="E31" i="21"/>
  <c r="E32" i="21"/>
  <c r="E33" i="21"/>
  <c r="E34" i="21"/>
  <c r="E25" i="21"/>
  <c r="F15" i="21"/>
  <c r="L8" i="21"/>
  <c r="E58" i="21"/>
  <c r="F58" i="21"/>
  <c r="I58" i="21"/>
  <c r="J58" i="21"/>
  <c r="M58" i="21"/>
  <c r="N58" i="21"/>
  <c r="E59" i="21"/>
  <c r="I59" i="21"/>
  <c r="J59" i="21"/>
  <c r="M59" i="21"/>
  <c r="N59" i="21"/>
  <c r="E60" i="21"/>
  <c r="F60" i="21"/>
  <c r="I60" i="21"/>
  <c r="J60" i="21"/>
  <c r="M60" i="21"/>
  <c r="N60" i="21"/>
  <c r="E61" i="21"/>
  <c r="F61" i="21"/>
  <c r="I61" i="21"/>
  <c r="J61" i="21"/>
  <c r="M61" i="21"/>
  <c r="N61" i="21"/>
  <c r="E62" i="21"/>
  <c r="F62" i="21"/>
  <c r="I62" i="21"/>
  <c r="J62" i="21"/>
  <c r="M62" i="21"/>
  <c r="N62" i="21"/>
  <c r="E63" i="21"/>
  <c r="F63" i="21"/>
  <c r="I63" i="21"/>
  <c r="J63" i="21"/>
  <c r="M63" i="21"/>
  <c r="N63" i="21"/>
  <c r="E64" i="21"/>
  <c r="F64" i="21"/>
  <c r="I64" i="21"/>
  <c r="J64" i="21"/>
  <c r="M64" i="21"/>
  <c r="N64" i="21"/>
  <c r="D65" i="21"/>
  <c r="G65" i="21" s="1"/>
  <c r="H65" i="21"/>
  <c r="K65" i="21" s="1"/>
  <c r="L65" i="21"/>
  <c r="O65" i="21" s="1"/>
  <c r="E37" i="21"/>
  <c r="F37" i="21"/>
  <c r="I37" i="21"/>
  <c r="J37" i="21"/>
  <c r="M37" i="21"/>
  <c r="N37" i="21"/>
  <c r="E38" i="21"/>
  <c r="F38" i="21"/>
  <c r="I38" i="21"/>
  <c r="J38" i="21"/>
  <c r="M38" i="21"/>
  <c r="N38" i="21"/>
  <c r="E39" i="21"/>
  <c r="F39" i="21"/>
  <c r="I39" i="21"/>
  <c r="J39" i="21"/>
  <c r="M39" i="21"/>
  <c r="N39" i="21"/>
  <c r="D47" i="21"/>
  <c r="G47" i="21" s="1"/>
  <c r="H47" i="21"/>
  <c r="K47" i="21" s="1"/>
  <c r="L47" i="21"/>
  <c r="O47" i="21" s="1"/>
  <c r="E49" i="21"/>
  <c r="F49" i="21"/>
  <c r="I49" i="21"/>
  <c r="J49" i="21"/>
  <c r="M49" i="21"/>
  <c r="N49" i="21"/>
  <c r="E50" i="21"/>
  <c r="F50" i="21"/>
  <c r="I50" i="21"/>
  <c r="J50" i="21"/>
  <c r="M50" i="21"/>
  <c r="N50" i="21"/>
  <c r="E51" i="21"/>
  <c r="F51" i="21"/>
  <c r="I51" i="21"/>
  <c r="J51" i="21"/>
  <c r="M51" i="21"/>
  <c r="N51" i="21"/>
  <c r="E52" i="21"/>
  <c r="I52" i="21"/>
  <c r="J52" i="21"/>
  <c r="M52" i="21"/>
  <c r="N52" i="21"/>
  <c r="E53" i="21"/>
  <c r="F53" i="21"/>
  <c r="I53" i="21"/>
  <c r="J53" i="21"/>
  <c r="M53" i="21"/>
  <c r="N53" i="21"/>
  <c r="E54" i="21"/>
  <c r="F54" i="21"/>
  <c r="I54" i="21"/>
  <c r="J54" i="21"/>
  <c r="M54" i="21"/>
  <c r="N54" i="21"/>
  <c r="E55" i="21"/>
  <c r="F55" i="21"/>
  <c r="I55" i="21"/>
  <c r="J55" i="21"/>
  <c r="M55" i="21"/>
  <c r="N55" i="21"/>
  <c r="D56" i="21"/>
  <c r="H56" i="21"/>
  <c r="L56" i="21"/>
  <c r="I23" i="21"/>
  <c r="J23" i="21"/>
  <c r="M23" i="21"/>
  <c r="N23" i="21"/>
  <c r="I24" i="21"/>
  <c r="J24" i="21"/>
  <c r="M24" i="21"/>
  <c r="N24" i="21"/>
  <c r="I25" i="21"/>
  <c r="J25" i="21"/>
  <c r="M25" i="21"/>
  <c r="N25" i="21"/>
  <c r="H35" i="21"/>
  <c r="K35" i="21" s="1"/>
  <c r="L35" i="21"/>
  <c r="O35" i="21" s="1"/>
  <c r="P37" i="21"/>
  <c r="P38" i="21"/>
  <c r="P39" i="21"/>
  <c r="P49" i="21"/>
  <c r="P50" i="21"/>
  <c r="P51" i="21"/>
  <c r="P52" i="21"/>
  <c r="P53" i="21"/>
  <c r="P54" i="21"/>
  <c r="P55" i="21"/>
  <c r="P58" i="21"/>
  <c r="P59" i="21"/>
  <c r="P60" i="21"/>
  <c r="P61" i="21"/>
  <c r="P62" i="21"/>
  <c r="P63" i="21"/>
  <c r="P64" i="21"/>
  <c r="P24" i="21"/>
  <c r="P25" i="21"/>
  <c r="P23" i="21"/>
  <c r="E24" i="21"/>
  <c r="E23" i="21"/>
  <c r="P16" i="21"/>
  <c r="P17" i="21"/>
  <c r="P15" i="21"/>
  <c r="N16" i="21"/>
  <c r="N17" i="21"/>
  <c r="N15" i="21"/>
  <c r="J17" i="21"/>
  <c r="J16" i="21"/>
  <c r="J15" i="21"/>
  <c r="F16" i="21"/>
  <c r="E65" i="21" l="1"/>
  <c r="I65" i="21"/>
  <c r="M65" i="21"/>
  <c r="I47" i="21"/>
  <c r="E47" i="21"/>
  <c r="M47" i="21"/>
  <c r="M56" i="21"/>
  <c r="I35" i="21"/>
  <c r="I56" i="21"/>
  <c r="E56" i="21"/>
  <c r="M35" i="21"/>
  <c r="O56" i="21"/>
  <c r="K56" i="21"/>
  <c r="G56" i="21"/>
  <c r="P56" i="21"/>
  <c r="E35" i="21"/>
  <c r="P47" i="21"/>
  <c r="Q60" i="21"/>
  <c r="Q61" i="21"/>
  <c r="Q62" i="21"/>
  <c r="Q63" i="21"/>
  <c r="Q51" i="21"/>
  <c r="Q52" i="21"/>
  <c r="Q53" i="21"/>
  <c r="Q54" i="21"/>
  <c r="Q39" i="21"/>
  <c r="D35" i="21"/>
  <c r="G35" i="21" s="1"/>
  <c r="Q24" i="21"/>
  <c r="Q25" i="21"/>
  <c r="P35" i="21" l="1"/>
  <c r="D66" i="21"/>
  <c r="F52" i="21" s="1"/>
  <c r="Q23" i="21"/>
  <c r="Q16" i="21"/>
  <c r="Q37" i="21"/>
  <c r="Q38" i="21"/>
  <c r="Q49" i="21"/>
  <c r="Q50" i="21"/>
  <c r="Q55" i="21"/>
  <c r="Q58" i="21"/>
  <c r="Q59" i="21"/>
  <c r="Q64" i="21"/>
  <c r="L18" i="21"/>
  <c r="H18" i="21"/>
  <c r="L19" i="21"/>
  <c r="H19" i="21"/>
  <c r="Q17" i="21"/>
  <c r="D19" i="21"/>
  <c r="D18" i="21"/>
  <c r="F65" i="21" l="1"/>
  <c r="F59" i="21"/>
  <c r="F24" i="21"/>
  <c r="F47" i="21"/>
  <c r="F56" i="21"/>
  <c r="F66" i="21"/>
  <c r="E66" i="21"/>
  <c r="P65" i="21"/>
  <c r="Q65" i="21" s="1"/>
  <c r="H66" i="21"/>
  <c r="J65" i="21" s="1"/>
  <c r="Q56" i="21"/>
  <c r="P18" i="21"/>
  <c r="F19" i="21"/>
  <c r="J19" i="21"/>
  <c r="Q47" i="21"/>
  <c r="Q15" i="21"/>
  <c r="Q19" i="21" s="1"/>
  <c r="L66" i="21"/>
  <c r="N65" i="21" s="1"/>
  <c r="P19" i="21"/>
  <c r="N19" i="21"/>
  <c r="Q35" i="21"/>
  <c r="J35" i="21" l="1"/>
  <c r="J47" i="21"/>
  <c r="J56" i="21"/>
  <c r="N35" i="21"/>
  <c r="N47" i="21"/>
  <c r="N56" i="21"/>
  <c r="F23" i="21"/>
  <c r="F25" i="21"/>
  <c r="I66" i="21"/>
  <c r="J66" i="21"/>
  <c r="F35" i="21"/>
  <c r="N66" i="21"/>
  <c r="M66" i="21"/>
  <c r="P66" i="21"/>
  <c r="Q66" i="21" s="1"/>
  <c r="E23" i="13" l="1"/>
</calcChain>
</file>

<file path=xl/sharedStrings.xml><?xml version="1.0" encoding="utf-8"?>
<sst xmlns="http://schemas.openxmlformats.org/spreadsheetml/2006/main" count="130" uniqueCount="90">
  <si>
    <t>Please fill out all fields!</t>
  </si>
  <si>
    <t>Applicant Organisation</t>
  </si>
  <si>
    <t>Project name</t>
  </si>
  <si>
    <t>Financial year</t>
  </si>
  <si>
    <t>Overall budget for planned total expenses 
(by budget year)</t>
    <phoneticPr fontId="2" type="noConversion"/>
  </si>
  <si>
    <t>3.3</t>
  </si>
  <si>
    <t>1.</t>
  </si>
  <si>
    <t>1.1</t>
  </si>
  <si>
    <t>1.2</t>
  </si>
  <si>
    <t>2.</t>
  </si>
  <si>
    <t>3.</t>
  </si>
  <si>
    <t>3.1</t>
  </si>
  <si>
    <t>3.2</t>
  </si>
  <si>
    <t>Year 2</t>
  </si>
  <si>
    <t>Year 3</t>
  </si>
  <si>
    <t>Year  1</t>
  </si>
  <si>
    <t>Total</t>
  </si>
  <si>
    <t>Funds applied for from Lemonaid &amp; ChariTea e.V.</t>
  </si>
  <si>
    <r>
      <t>Total salary/staff costs</t>
    </r>
    <r>
      <rPr>
        <sz val="14"/>
        <rFont val="FuturaSerieBQ-Book"/>
      </rPr>
      <t xml:space="preserve">
Please detail individual staff costs and calculation base </t>
    </r>
    <r>
      <rPr>
        <i/>
        <sz val="14"/>
        <rFont val="FuturaSerieBQ-Book"/>
      </rPr>
      <t>(e.g. for casual workers, number of hours and purpose. For permanent staff, position and monthly salary.)</t>
    </r>
  </si>
  <si>
    <t>2.1</t>
  </si>
  <si>
    <t>2.2</t>
  </si>
  <si>
    <t>2.3</t>
  </si>
  <si>
    <t>SUPPLEMENTARY GRANTS</t>
  </si>
  <si>
    <t xml:space="preserve">Amount of Funding </t>
  </si>
  <si>
    <t>NAME OF FUNDING SOURCE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</si>
  <si>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</si>
  <si>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</si>
  <si>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</si>
  <si>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</si>
  <si>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</si>
  <si>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</si>
  <si>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</si>
  <si>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</si>
  <si>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</si>
  <si>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TOTAL BUDGET</t>
  </si>
  <si>
    <t>Sub total</t>
  </si>
  <si>
    <t>4.1</t>
  </si>
  <si>
    <t>4.2</t>
  </si>
  <si>
    <t>Exchange rate</t>
  </si>
  <si>
    <t>(= EUR 1,00)</t>
  </si>
  <si>
    <t xml:space="preserve">4.3 </t>
  </si>
  <si>
    <t>Overall financial plan for
 MULTI-YEAR PROJECTS</t>
  </si>
  <si>
    <t>1.3</t>
  </si>
  <si>
    <t>Percentage of total budgeted costs in this year</t>
  </si>
  <si>
    <t>calculated automatically</t>
  </si>
  <si>
    <t>Budgeted costs
(local currency)</t>
  </si>
  <si>
    <t>Income</t>
  </si>
  <si>
    <t>Budgeted income
(local currency)</t>
  </si>
  <si>
    <t>Budgeted costs
(Euro)</t>
  </si>
  <si>
    <r>
      <t xml:space="preserve">Budgeted income
(Euro)
</t>
    </r>
    <r>
      <rPr>
        <i/>
        <sz val="14"/>
        <color rgb="FFFF0000"/>
        <rFont val="FuturaSerieBQ-Book"/>
      </rPr>
      <t>calculated automatically</t>
    </r>
  </si>
  <si>
    <t>Part of funding by Lemonaid &amp; ChariTea Foundation</t>
  </si>
  <si>
    <r>
      <t xml:space="preserve">Own funding in  % </t>
    </r>
    <r>
      <rPr>
        <i/>
        <sz val="14"/>
        <color theme="0" tint="-0.499984740745262"/>
        <rFont val="FuturaSerieBQ-Book"/>
      </rPr>
      <t>(calculated automatically)</t>
    </r>
  </si>
  <si>
    <t>* If you have different funds coming from your own resources, please attach a separate document with a more detailed list of income.</t>
  </si>
  <si>
    <t xml:space="preserve">** Please fill out the worksheet supplementary grants if you have different funding sources. </t>
  </si>
  <si>
    <r>
      <t xml:space="preserve">Budgeted income
(local currency)
</t>
    </r>
    <r>
      <rPr>
        <i/>
        <sz val="14"/>
        <color rgb="FFFF0000"/>
        <rFont val="FuturaSerieBQ-Book"/>
      </rPr>
      <t>calculated automatically</t>
    </r>
  </si>
  <si>
    <t>3.4</t>
  </si>
  <si>
    <t>3.5</t>
  </si>
  <si>
    <t>1.4</t>
  </si>
  <si>
    <t>1.5</t>
  </si>
  <si>
    <t>1.6</t>
  </si>
  <si>
    <t>1.7</t>
  </si>
  <si>
    <t>2.4</t>
  </si>
  <si>
    <t>2.5</t>
  </si>
  <si>
    <t>2.6</t>
  </si>
  <si>
    <t>2.7</t>
  </si>
  <si>
    <t>3.6</t>
  </si>
  <si>
    <t>3.7</t>
  </si>
  <si>
    <t>4.4</t>
  </si>
  <si>
    <t>4.5</t>
  </si>
  <si>
    <t>4.6</t>
  </si>
  <si>
    <t>4.7</t>
  </si>
  <si>
    <t>in % 
(between  0=no and 100=yes, completely)</t>
  </si>
  <si>
    <t>Enter Date!</t>
  </si>
  <si>
    <t>Enter local currency!</t>
  </si>
  <si>
    <r>
      <t xml:space="preserve">Funds from the applicants own resources*
</t>
    </r>
    <r>
      <rPr>
        <i/>
        <sz val="14"/>
        <color indexed="23"/>
        <rFont val="FuturaSerieBQ-Book"/>
      </rPr>
      <t>(e.g. Organisational funds; membership-fees; sale of publications, quantified contribution from staff)</t>
    </r>
  </si>
  <si>
    <t>Expenditure</t>
  </si>
  <si>
    <r>
      <t>Total equipment/ logistics and operational costs</t>
    </r>
    <r>
      <rPr>
        <sz val="14"/>
        <rFont val="FuturaSerieBQ-Book"/>
      </rPr>
      <t xml:space="preserve">
</t>
    </r>
    <r>
      <rPr>
        <i/>
        <sz val="14"/>
        <rFont val="FuturaSerieBQ-Book"/>
      </rPr>
      <t>(e.g. cost of materials, rent, external services, marketing costs, technical or production costs, brochures printing, licences,  travel costs etc.)</t>
    </r>
  </si>
  <si>
    <r>
      <t xml:space="preserve">Administration costs
</t>
    </r>
    <r>
      <rPr>
        <i/>
        <sz val="14"/>
        <rFont val="FuturaSerieBQ-Book"/>
      </rPr>
      <t>(e.g. costs for office management and monitoring, taxes, insurances, etc.)</t>
    </r>
  </si>
  <si>
    <r>
      <t xml:space="preserve">Supplementary grants from third parties**         
</t>
    </r>
    <r>
      <rPr>
        <i/>
        <sz val="14"/>
        <color indexed="23"/>
        <rFont val="FuturaSerieBQ-Book"/>
      </rPr>
      <t xml:space="preserve">(e.g. public funds, funds from another donor), private funds, sponsorship) 
</t>
    </r>
  </si>
  <si>
    <t xml:space="preserve">Other costs
</t>
  </si>
  <si>
    <t xml:space="preserve">Please specify </t>
  </si>
  <si>
    <t>1.8</t>
  </si>
  <si>
    <t>1.9</t>
  </si>
  <si>
    <t>1.10</t>
  </si>
  <si>
    <t>1.11</t>
  </si>
  <si>
    <t>1.12</t>
  </si>
  <si>
    <t>2.8</t>
  </si>
  <si>
    <t>2.9</t>
  </si>
  <si>
    <t>2.10</t>
  </si>
  <si>
    <t>Funding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</si>
</sst>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4"/>
      <name val="FuturaSerieBQ-Book"/>
    </font>
    <font>
      <sz val="14"/>
      <color indexed="8"/>
      <name val="FuturaSerieBQ-Book"/>
    </font>
    <font>
      <u/>
      <sz val="14"/>
      <name val="FuturaSerieBQ-Book"/>
    </font>
    <font>
      <b/>
      <sz val="14"/>
      <name val="FuturaSerieBQ-Book"/>
    </font>
    <font>
      <b/>
      <sz val="20"/>
      <name val="FuturaSerieBQ-Book"/>
    </font>
    <font>
      <i/>
      <sz val="14"/>
      <name val="FuturaSerieBQ-Book"/>
    </font>
    <font>
      <b/>
      <sz val="24"/>
      <name val="FuturaSerieBQ-Book"/>
    </font>
    <font>
      <sz val="10"/>
      <name val="Arial"/>
      <family val="2"/>
    </font>
    <font>
      <sz val="11"/>
      <name val="FuturaSerieBQ-Book"/>
    </font>
    <font>
      <sz val="10"/>
      <name val="FuturaSerieBQ-Book"/>
    </font>
    <font>
      <i/>
      <sz val="14"/>
      <color rgb="FFFF0000"/>
      <name val="FuturaSerieBQ-Book"/>
    </font>
    <font>
      <sz val="14"/>
      <color rgb="FFFF0000"/>
      <name val="FuturaSerieBQ-Book"/>
    </font>
    <font>
      <i/>
      <sz val="14"/>
      <color indexed="23"/>
      <name val="FuturaSerieBQ-Book"/>
    </font>
    <font>
      <i/>
      <sz val="13"/>
      <color theme="0" tint="-0.499984740745262"/>
      <name val="FuturaSerieBQ-Book"/>
    </font>
    <font>
      <i/>
      <sz val="14"/>
      <color theme="0" tint="-0.499984740745262"/>
      <name val="FuturaSerieBQ-Book"/>
    </font>
    <font>
      <sz val="20"/>
      <name val="FuturaSerieBQ-Book"/>
    </font>
    <font>
      <b/>
      <sz val="10"/>
      <name val="FuturaSerieBQ-Book"/>
    </font>
    <font>
      <b/>
      <sz val="18"/>
      <name val="FuturaSerieBQ-Book"/>
    </font>
    <font>
      <i/>
      <sz val="11"/>
      <color indexed="23"/>
      <name val="FuturaSerieBQ-Book"/>
    </font>
    <font>
      <b/>
      <i/>
      <sz val="14"/>
      <color rgb="FFFF0000"/>
      <name val="FuturaSerieBQ-Book"/>
    </font>
    <font>
      <b/>
      <sz val="14"/>
      <color indexed="8"/>
      <name val="FuturaSerieBQ-Book"/>
    </font>
    <font>
      <i/>
      <sz val="18"/>
      <color indexed="23"/>
      <name val="FuturaSerieBQ-Book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lightUp">
        <fgColor theme="1"/>
        <bgColor indexed="22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9" fontId="1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8" xfId="0" applyFont="1" applyBorder="1" applyAlignment="1" applyProtection="1">
      <alignment horizontal="left" vertical="top" wrapText="1"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/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19" fillId="0" borderId="0" xfId="0" applyFont="1" applyBorder="1" applyAlignment="1">
      <alignment horizontal="centerContinuous"/>
    </xf>
    <xf numFmtId="0" fontId="12" fillId="0" borderId="0" xfId="0" applyFont="1" applyBorder="1" applyAlignment="1" applyProtection="1">
      <alignment horizontal="centerContinuous"/>
      <protection locked="0"/>
    </xf>
    <xf numFmtId="0" fontId="3" fillId="4" borderId="0" xfId="0" applyFont="1" applyFill="1" applyBorder="1" applyAlignment="1" applyProtection="1"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3" fontId="3" fillId="9" borderId="40" xfId="0" applyNumberFormat="1" applyFont="1" applyFill="1" applyBorder="1" applyAlignment="1" applyProtection="1">
      <alignment horizontal="center" vertical="center"/>
    </xf>
    <xf numFmtId="3" fontId="3" fillId="9" borderId="4" xfId="0" applyNumberFormat="1" applyFont="1" applyFill="1" applyBorder="1" applyAlignment="1" applyProtection="1">
      <alignment horizontal="center" vertical="center"/>
    </xf>
    <xf numFmtId="3" fontId="3" fillId="8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3" fontId="6" fillId="5" borderId="28" xfId="0" applyNumberFormat="1" applyFont="1" applyFill="1" applyBorder="1" applyAlignment="1" applyProtection="1">
      <alignment horizontal="center" vertical="center"/>
    </xf>
    <xf numFmtId="3" fontId="6" fillId="5" borderId="8" xfId="0" applyNumberFormat="1" applyFont="1" applyFill="1" applyBorder="1" applyAlignment="1" applyProtection="1">
      <alignment horizontal="center" vertical="center"/>
    </xf>
    <xf numFmtId="10" fontId="3" fillId="0" borderId="61" xfId="0" applyNumberFormat="1" applyFont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5" borderId="35" xfId="0" applyFont="1" applyFill="1" applyBorder="1" applyAlignment="1" applyProtection="1">
      <alignment horizontal="center" vertical="center"/>
      <protection locked="0"/>
    </xf>
    <xf numFmtId="49" fontId="3" fillId="5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14" fontId="3" fillId="0" borderId="13" xfId="0" applyNumberFormat="1" applyFont="1" applyBorder="1" applyAlignment="1" applyProtection="1">
      <alignment horizontal="left" vertical="center" wrapText="1"/>
      <protection locked="0"/>
    </xf>
    <xf numFmtId="9" fontId="3" fillId="8" borderId="1" xfId="0" applyNumberFormat="1" applyFont="1" applyFill="1" applyBorder="1" applyAlignment="1" applyProtection="1">
      <alignment horizontal="center" vertical="center"/>
    </xf>
    <xf numFmtId="9" fontId="3" fillId="9" borderId="1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3" fontId="6" fillId="8" borderId="30" xfId="0" applyNumberFormat="1" applyFont="1" applyFill="1" applyBorder="1" applyAlignment="1" applyProtection="1">
      <alignment horizontal="center" vertical="center"/>
    </xf>
    <xf numFmtId="3" fontId="6" fillId="8" borderId="44" xfId="0" applyNumberFormat="1" applyFont="1" applyFill="1" applyBorder="1" applyAlignment="1" applyProtection="1">
      <alignment horizontal="center" vertical="center"/>
    </xf>
    <xf numFmtId="3" fontId="6" fillId="9" borderId="30" xfId="0" applyNumberFormat="1" applyFont="1" applyFill="1" applyBorder="1" applyAlignment="1" applyProtection="1">
      <alignment horizontal="center" vertical="center"/>
    </xf>
    <xf numFmtId="1" fontId="6" fillId="9" borderId="4" xfId="0" applyNumberFormat="1" applyFont="1" applyFill="1" applyBorder="1" applyAlignment="1" applyProtection="1">
      <alignment horizontal="center" vertical="center"/>
    </xf>
    <xf numFmtId="0" fontId="23" fillId="8" borderId="30" xfId="0" applyNumberFormat="1" applyFont="1" applyFill="1" applyBorder="1" applyAlignment="1" applyProtection="1">
      <alignment horizontal="center" vertical="center" wrapText="1" shrinkToFit="1"/>
    </xf>
    <xf numFmtId="3" fontId="6" fillId="8" borderId="7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1" fillId="5" borderId="9" xfId="0" applyFont="1" applyFill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49" fontId="11" fillId="4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vertical="center"/>
    </xf>
    <xf numFmtId="3" fontId="6" fillId="0" borderId="6" xfId="0" applyNumberFormat="1" applyFont="1" applyBorder="1" applyAlignment="1" applyProtection="1">
      <alignment horizontal="center" vertical="center"/>
    </xf>
    <xf numFmtId="3" fontId="3" fillId="3" borderId="2" xfId="0" applyNumberFormat="1" applyFont="1" applyFill="1" applyBorder="1" applyAlignment="1" applyProtection="1">
      <alignment horizontal="center" vertical="center"/>
      <protection locked="0"/>
    </xf>
    <xf numFmtId="3" fontId="3" fillId="4" borderId="2" xfId="0" applyNumberFormat="1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5" borderId="51" xfId="0" applyFont="1" applyFill="1" applyBorder="1" applyAlignment="1" applyProtection="1">
      <alignment horizontal="left" vertical="center" wrapText="1"/>
    </xf>
    <xf numFmtId="0" fontId="3" fillId="0" borderId="44" xfId="0" applyFont="1" applyBorder="1" applyAlignment="1" applyProtection="1">
      <alignment horizontal="left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38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62" xfId="0" applyFont="1" applyFill="1" applyBorder="1" applyAlignment="1" applyProtection="1">
      <alignment horizontal="left" vertical="top" wrapText="1"/>
    </xf>
    <xf numFmtId="3" fontId="14" fillId="2" borderId="5" xfId="0" applyNumberFormat="1" applyFont="1" applyFill="1" applyBorder="1" applyAlignment="1" applyProtection="1">
      <alignment horizontal="center" vertical="center"/>
    </xf>
    <xf numFmtId="3" fontId="13" fillId="2" borderId="1" xfId="0" applyNumberFormat="1" applyFont="1" applyFill="1" applyBorder="1" applyAlignment="1" applyProtection="1">
      <alignment horizontal="center" vertical="center" wrapText="1"/>
    </xf>
    <xf numFmtId="3" fontId="8" fillId="2" borderId="4" xfId="0" applyNumberFormat="1" applyFont="1" applyFill="1" applyBorder="1" applyAlignment="1" applyProtection="1">
      <alignment horizontal="center" vertical="center" wrapText="1"/>
    </xf>
    <xf numFmtId="3" fontId="14" fillId="2" borderId="3" xfId="0" applyNumberFormat="1" applyFont="1" applyFill="1" applyBorder="1" applyAlignment="1" applyProtection="1">
      <alignment horizontal="center" vertical="center"/>
    </xf>
    <xf numFmtId="3" fontId="13" fillId="2" borderId="39" xfId="0" applyNumberFormat="1" applyFont="1" applyFill="1" applyBorder="1" applyAlignment="1" applyProtection="1">
      <alignment horizontal="center" vertical="center" wrapText="1"/>
    </xf>
    <xf numFmtId="3" fontId="22" fillId="2" borderId="5" xfId="0" applyNumberFormat="1" applyFont="1" applyFill="1" applyBorder="1" applyAlignment="1" applyProtection="1">
      <alignment horizontal="center" vertical="center" wrapText="1"/>
    </xf>
    <xf numFmtId="3" fontId="22" fillId="2" borderId="4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61" xfId="0" applyFont="1" applyFill="1" applyBorder="1" applyAlignment="1" applyProtection="1">
      <alignment horizontal="left" vertical="top" wrapText="1"/>
    </xf>
    <xf numFmtId="0" fontId="3" fillId="5" borderId="61" xfId="0" applyFont="1" applyFill="1" applyBorder="1" applyAlignment="1" applyProtection="1">
      <alignment horizontal="left" vertical="center" wrapText="1"/>
    </xf>
    <xf numFmtId="49" fontId="6" fillId="2" borderId="23" xfId="0" applyNumberFormat="1" applyFont="1" applyFill="1" applyBorder="1" applyAlignment="1" applyProtection="1">
      <alignment horizontal="center" vertical="center"/>
    </xf>
    <xf numFmtId="49" fontId="3" fillId="5" borderId="45" xfId="0" applyNumberFormat="1" applyFont="1" applyFill="1" applyBorder="1" applyAlignment="1" applyProtection="1">
      <alignment horizontal="center" vertical="center"/>
    </xf>
    <xf numFmtId="49" fontId="6" fillId="7" borderId="54" xfId="0" applyNumberFormat="1" applyFont="1" applyFill="1" applyBorder="1" applyAlignment="1" applyProtection="1">
      <alignment horizontal="center" vertical="center"/>
    </xf>
    <xf numFmtId="0" fontId="6" fillId="7" borderId="37" xfId="0" applyFont="1" applyFill="1" applyBorder="1" applyAlignment="1" applyProtection="1">
      <alignment horizontal="left" vertical="center" wrapText="1"/>
    </xf>
    <xf numFmtId="3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24" fillId="0" borderId="0" xfId="0" applyFont="1" applyBorder="1" applyAlignment="1" applyProtection="1">
      <alignment horizontal="left" vertical="center"/>
    </xf>
    <xf numFmtId="0" fontId="6" fillId="2" borderId="61" xfId="0" applyFont="1" applyFill="1" applyBorder="1" applyAlignment="1" applyProtection="1">
      <alignment horizontal="left" vertical="center" wrapText="1"/>
    </xf>
    <xf numFmtId="43" fontId="3" fillId="5" borderId="23" xfId="3" applyFont="1" applyFill="1" applyBorder="1" applyAlignment="1" applyProtection="1">
      <alignment horizontal="center" vertical="center"/>
      <protection locked="0"/>
    </xf>
    <xf numFmtId="43" fontId="3" fillId="5" borderId="61" xfId="3" applyFont="1" applyFill="1" applyBorder="1" applyAlignment="1" applyProtection="1">
      <alignment horizontal="left" vertical="center" wrapText="1"/>
    </xf>
    <xf numFmtId="43" fontId="3" fillId="5" borderId="23" xfId="3" applyFont="1" applyFill="1" applyBorder="1" applyAlignment="1" applyProtection="1">
      <alignment horizontal="center" vertical="center" wrapText="1"/>
    </xf>
    <xf numFmtId="43" fontId="3" fillId="5" borderId="38" xfId="3" applyFont="1" applyFill="1" applyBorder="1" applyAlignment="1" applyProtection="1">
      <alignment horizontal="center" vertical="center" wrapText="1"/>
    </xf>
    <xf numFmtId="43" fontId="3" fillId="5" borderId="3" xfId="3" applyFont="1" applyFill="1" applyBorder="1" applyAlignment="1" applyProtection="1">
      <alignment horizontal="center" vertical="center" wrapText="1"/>
    </xf>
    <xf numFmtId="43" fontId="3" fillId="5" borderId="4" xfId="3" applyFont="1" applyFill="1" applyBorder="1" applyAlignment="1" applyProtection="1">
      <alignment horizontal="center" vertical="center" wrapText="1"/>
    </xf>
    <xf numFmtId="43" fontId="6" fillId="5" borderId="30" xfId="3" applyFont="1" applyFill="1" applyBorder="1" applyAlignment="1" applyProtection="1">
      <alignment horizontal="center" vertical="center" wrapText="1"/>
    </xf>
    <xf numFmtId="43" fontId="6" fillId="5" borderId="4" xfId="3" applyFont="1" applyFill="1" applyBorder="1" applyAlignment="1" applyProtection="1">
      <alignment horizontal="center" vertical="center" wrapText="1"/>
    </xf>
    <xf numFmtId="43" fontId="6" fillId="5" borderId="31" xfId="3" applyFont="1" applyFill="1" applyBorder="1" applyAlignment="1" applyProtection="1">
      <alignment horizontal="center" vertical="center" wrapText="1"/>
    </xf>
    <xf numFmtId="43" fontId="6" fillId="5" borderId="46" xfId="3" applyFont="1" applyFill="1" applyBorder="1" applyAlignment="1" applyProtection="1">
      <alignment horizontal="center" vertical="center" wrapText="1"/>
    </xf>
    <xf numFmtId="43" fontId="6" fillId="7" borderId="56" xfId="3" applyFont="1" applyFill="1" applyBorder="1" applyAlignment="1" applyProtection="1">
      <alignment horizontal="center" vertical="center"/>
    </xf>
    <xf numFmtId="43" fontId="6" fillId="7" borderId="57" xfId="3" applyFont="1" applyFill="1" applyBorder="1" applyAlignment="1" applyProtection="1">
      <alignment horizontal="center" vertical="center"/>
    </xf>
    <xf numFmtId="43" fontId="6" fillId="7" borderId="58" xfId="3" applyFont="1" applyFill="1" applyBorder="1" applyAlignment="1" applyProtection="1">
      <alignment horizontal="center" vertical="center"/>
    </xf>
    <xf numFmtId="43" fontId="6" fillId="7" borderId="59" xfId="3" applyFont="1" applyFill="1" applyBorder="1" applyAlignment="1" applyProtection="1">
      <alignment horizontal="center" vertical="center"/>
    </xf>
    <xf numFmtId="43" fontId="6" fillId="7" borderId="60" xfId="3" applyFont="1" applyFill="1" applyBorder="1" applyAlignment="1" applyProtection="1">
      <alignment horizontal="center" vertical="center"/>
    </xf>
    <xf numFmtId="43" fontId="4" fillId="0" borderId="5" xfId="3" applyFont="1" applyBorder="1" applyAlignment="1" applyProtection="1">
      <alignment horizontal="center" vertical="center" wrapText="1" shrinkToFit="1"/>
      <protection locked="0"/>
    </xf>
    <xf numFmtId="43" fontId="3" fillId="0" borderId="5" xfId="3" applyFont="1" applyBorder="1" applyAlignment="1" applyProtection="1">
      <alignment horizontal="center" vertical="center"/>
      <protection locked="0"/>
    </xf>
    <xf numFmtId="43" fontId="3" fillId="9" borderId="5" xfId="3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41" xfId="0" applyFont="1" applyFill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left"/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42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7" fillId="0" borderId="36" xfId="0" applyFont="1" applyBorder="1" applyAlignment="1" applyProtection="1">
      <alignment horizontal="left" vertical="top" wrapText="1"/>
    </xf>
    <xf numFmtId="0" fontId="3" fillId="0" borderId="25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52" xfId="0" applyNumberFormat="1" applyFont="1" applyBorder="1" applyAlignment="1" applyProtection="1">
      <alignment horizontal="center" vertical="center"/>
      <protection locked="0"/>
    </xf>
    <xf numFmtId="3" fontId="6" fillId="5" borderId="16" xfId="0" applyNumberFormat="1" applyFont="1" applyFill="1" applyBorder="1" applyAlignment="1" applyProtection="1">
      <alignment horizontal="center" vertical="center"/>
    </xf>
    <xf numFmtId="3" fontId="6" fillId="5" borderId="53" xfId="0" applyNumberFormat="1" applyFont="1" applyFill="1" applyBorder="1" applyAlignment="1" applyProtection="1">
      <alignment horizontal="center" vertical="center"/>
    </xf>
    <xf numFmtId="9" fontId="3" fillId="8" borderId="23" xfId="1" applyFont="1" applyFill="1" applyBorder="1" applyAlignment="1" applyProtection="1">
      <alignment horizontal="center" vertical="center"/>
    </xf>
    <xf numFmtId="9" fontId="3" fillId="8" borderId="41" xfId="1" applyFont="1" applyFill="1" applyBorder="1" applyAlignment="1" applyProtection="1">
      <alignment horizontal="center" vertical="center"/>
    </xf>
    <xf numFmtId="9" fontId="3" fillId="8" borderId="44" xfId="1" applyFont="1" applyFill="1" applyBorder="1" applyAlignment="1" applyProtection="1">
      <alignment horizontal="center" vertical="center"/>
    </xf>
    <xf numFmtId="3" fontId="6" fillId="5" borderId="17" xfId="0" applyNumberFormat="1" applyFont="1" applyFill="1" applyBorder="1" applyAlignment="1" applyProtection="1">
      <alignment horizontal="center" vertical="center"/>
    </xf>
    <xf numFmtId="3" fontId="6" fillId="5" borderId="49" xfId="0" applyNumberFormat="1" applyFont="1" applyFill="1" applyBorder="1" applyAlignment="1" applyProtection="1">
      <alignment horizontal="center" vertical="center"/>
    </xf>
    <xf numFmtId="3" fontId="3" fillId="8" borderId="41" xfId="0" applyNumberFormat="1" applyFont="1" applyFill="1" applyBorder="1" applyAlignment="1" applyProtection="1">
      <alignment horizontal="center" vertical="center"/>
    </xf>
    <xf numFmtId="3" fontId="3" fillId="8" borderId="44" xfId="0" applyNumberFormat="1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52" xfId="0" applyFont="1" applyFill="1" applyBorder="1" applyAlignment="1" applyProtection="1">
      <alignment horizontal="center" vertical="center" wrapText="1"/>
    </xf>
    <xf numFmtId="3" fontId="6" fillId="5" borderId="55" xfId="0" applyNumberFormat="1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47" xfId="0" applyFont="1" applyFill="1" applyBorder="1" applyAlignment="1" applyProtection="1">
      <alignment horizontal="center" vertical="center" wrapText="1"/>
    </xf>
    <xf numFmtId="0" fontId="6" fillId="2" borderId="50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48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7" fillId="5" borderId="18" xfId="0" applyFont="1" applyFill="1" applyBorder="1" applyAlignment="1" applyProtection="1">
      <alignment horizontal="left" vertical="center"/>
      <protection locked="0"/>
    </xf>
    <xf numFmtId="0" fontId="7" fillId="5" borderId="19" xfId="0" applyFont="1" applyFill="1" applyBorder="1" applyAlignment="1" applyProtection="1">
      <alignment horizontal="left" vertical="center"/>
      <protection locked="0"/>
    </xf>
    <xf numFmtId="0" fontId="7" fillId="5" borderId="20" xfId="0" applyFont="1" applyFill="1" applyBorder="1" applyAlignment="1" applyProtection="1">
      <alignment horizontal="left" vertical="center"/>
      <protection locked="0"/>
    </xf>
    <xf numFmtId="10" fontId="3" fillId="4" borderId="2" xfId="0" applyNumberFormat="1" applyFont="1" applyFill="1" applyBorder="1" applyAlignment="1" applyProtection="1">
      <alignment horizontal="left" vertical="center" wrapText="1"/>
      <protection locked="0"/>
    </xf>
    <xf numFmtId="10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12" fillId="0" borderId="30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2" fillId="0" borderId="31" xfId="0" applyFont="1" applyBorder="1" applyProtection="1">
      <protection locked="0"/>
    </xf>
    <xf numFmtId="0" fontId="12" fillId="0" borderId="8" xfId="0" applyFont="1" applyBorder="1" applyProtection="1">
      <protection locked="0"/>
    </xf>
    <xf numFmtId="9" fontId="3" fillId="8" borderId="27" xfId="1" applyFont="1" applyFill="1" applyBorder="1" applyAlignment="1" applyProtection="1">
      <alignment horizontal="center" vertical="center"/>
    </xf>
    <xf numFmtId="9" fontId="3" fillId="8" borderId="14" xfId="1" applyFont="1" applyFill="1" applyBorder="1" applyAlignment="1" applyProtection="1">
      <alignment horizontal="center" vertical="center"/>
    </xf>
  </cellXfs>
  <cellStyles count="4">
    <cellStyle name="Komma" xfId="3" builtinId="3"/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88901</xdr:colOff>
      <xdr:row>0</xdr:row>
      <xdr:rowOff>127000</xdr:rowOff>
    </xdr:from>
    <xdr:to>
      <xdr:col>2</xdr:col>
      <xdr:colOff>1640637</xdr:colOff>
      <xdr:row>6</xdr:row>
      <xdr:rowOff>139700</xdr:rowOff>
    </xdr:to>
    <xdr:pic>
      <xdr:nvPicPr>
        <xdr:cNvPr id="2" name="Grafik 4">
          <a:extLst>
            <a:ext uri="{FF2B5EF4-FFF2-40B4-BE49-F238E27FC236}">
              <a16:creationId xmlns:a16="http://schemas.microsoft.com/office/drawing/2014/main" id="{EAF2D957-A50F-4E07-B732-A1230C48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901" y="127000"/>
          <a:ext cx="1551736" cy="984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104775</xdr:rowOff>
    </xdr:from>
    <xdr:to>
      <xdr:col>2</xdr:col>
      <xdr:colOff>857250</xdr:colOff>
      <xdr:row>2</xdr:row>
      <xdr:rowOff>209550</xdr:rowOff>
    </xdr:to>
    <xdr:pic>
      <xdr:nvPicPr>
        <xdr:cNvPr id="12333" name="Grafik 2">
          <a:extLst>
            <a:ext uri="{FF2B5EF4-FFF2-40B4-BE49-F238E27FC236}">
              <a16:creationId xmlns:a16="http://schemas.microsoft.com/office/drawing/2014/main" id="{A0640A39-DB38-47B9-A05A-2EF36729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04775"/>
          <a:ext cx="12668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">
    <tabColor theme="9"/>
    <pageSetUpPr fitToPage="1"/>
  </sheetPr>
  <dimension ref="B5:U84"/>
  <sheetViews>
    <sheetView showGridLines="0" tabSelected="1" topLeftCell="A55" zoomScale="55" zoomScaleNormal="55" zoomScaleSheetLayoutView="75" workbookViewId="0">
      <selection activeCell="D47" sqref="D47"/>
    </sheetView>
  </sheetViews>
  <sheetFormatPr baseColWidth="10" defaultRowHeight="12.75"/>
  <cols>
    <col min="1" max="1" width="9.28515625" style="8" customWidth="1"/>
    <col min="2" max="2" width="11.42578125" style="31"/>
    <col min="3" max="3" width="63.140625" style="34" customWidth="1"/>
    <col min="4" max="15" width="20.140625" style="8" customWidth="1"/>
    <col min="16" max="16" width="29.140625" style="8" customWidth="1"/>
    <col min="17" max="17" width="32.5703125" style="8" bestFit="1" customWidth="1"/>
    <col min="18" max="18" width="11.42578125" style="8"/>
    <col min="19" max="19" width="0.42578125" style="8" customWidth="1"/>
    <col min="20" max="16384" width="11.42578125" style="8"/>
  </cols>
  <sheetData>
    <row r="5" spans="2:21">
      <c r="R5" s="10"/>
      <c r="S5" s="10"/>
      <c r="T5" s="10"/>
      <c r="U5" s="10"/>
    </row>
    <row r="6" spans="2:21">
      <c r="R6" s="10"/>
      <c r="S6" s="10"/>
      <c r="T6" s="10"/>
      <c r="U6" s="10"/>
    </row>
    <row r="7" spans="2:21" ht="15.75" customHeight="1">
      <c r="C7" s="28"/>
      <c r="R7" s="10"/>
      <c r="S7" s="10"/>
      <c r="T7" s="10"/>
      <c r="U7" s="10"/>
    </row>
    <row r="8" spans="2:21" ht="22.5" customHeight="1" thickBot="1">
      <c r="B8" s="106" t="s">
        <v>41</v>
      </c>
      <c r="C8" s="106"/>
      <c r="D8" s="123" t="s">
        <v>0</v>
      </c>
      <c r="E8" s="123"/>
      <c r="F8" s="1"/>
      <c r="G8" s="1"/>
      <c r="H8" s="1"/>
      <c r="I8" s="1"/>
      <c r="J8" s="1"/>
      <c r="K8" s="1"/>
      <c r="L8" s="7" t="str">
        <f>IF(ISBLANK(#REF!),"Enter local currency","")</f>
        <v/>
      </c>
      <c r="M8" s="84" t="s">
        <v>73</v>
      </c>
      <c r="N8" s="11"/>
      <c r="O8" s="7" t="s">
        <v>72</v>
      </c>
      <c r="R8" s="10"/>
      <c r="S8" s="12"/>
      <c r="T8" s="13"/>
      <c r="U8" s="10"/>
    </row>
    <row r="9" spans="2:21" ht="22.5" customHeight="1">
      <c r="B9" s="106"/>
      <c r="C9" s="106"/>
      <c r="D9" s="124" t="s">
        <v>1</v>
      </c>
      <c r="E9" s="125"/>
      <c r="F9" s="114"/>
      <c r="G9" s="115"/>
      <c r="H9" s="115"/>
      <c r="I9" s="116"/>
      <c r="J9" s="14"/>
      <c r="L9" s="56" t="s">
        <v>38</v>
      </c>
      <c r="M9" s="83">
        <v>56</v>
      </c>
      <c r="N9" s="57" t="s">
        <v>39</v>
      </c>
      <c r="O9" s="36">
        <v>44146</v>
      </c>
      <c r="R9" s="10"/>
      <c r="S9" s="10"/>
      <c r="T9" s="10"/>
      <c r="U9" s="10"/>
    </row>
    <row r="10" spans="2:21" ht="22.5" customHeight="1">
      <c r="B10" s="106"/>
      <c r="C10" s="106"/>
      <c r="D10" s="126" t="s">
        <v>2</v>
      </c>
      <c r="E10" s="127"/>
      <c r="F10" s="117"/>
      <c r="G10" s="118"/>
      <c r="H10" s="118"/>
      <c r="I10" s="119"/>
      <c r="J10" s="14"/>
      <c r="K10" s="14"/>
      <c r="L10" s="11"/>
      <c r="M10" s="11"/>
      <c r="N10" s="11"/>
      <c r="R10" s="10"/>
      <c r="S10" s="10"/>
      <c r="T10" s="10"/>
      <c r="U10" s="10"/>
    </row>
    <row r="11" spans="2:21" ht="22.5" customHeight="1" thickBot="1">
      <c r="B11" s="106"/>
      <c r="C11" s="106"/>
      <c r="D11" s="128" t="s">
        <v>3</v>
      </c>
      <c r="E11" s="129"/>
      <c r="F11" s="120"/>
      <c r="G11" s="121"/>
      <c r="H11" s="121"/>
      <c r="I11" s="122"/>
      <c r="J11" s="14"/>
      <c r="K11" s="14"/>
      <c r="L11" s="11"/>
      <c r="M11" s="11"/>
      <c r="N11" s="11"/>
    </row>
    <row r="12" spans="2:21" ht="18" customHeight="1" thickBot="1">
      <c r="B12" s="107"/>
      <c r="C12" s="107"/>
      <c r="D12" s="15"/>
      <c r="E12" s="15"/>
      <c r="F12" s="15"/>
      <c r="G12" s="15"/>
      <c r="H12" s="16"/>
      <c r="I12" s="16"/>
      <c r="J12" s="16"/>
      <c r="K12" s="16"/>
    </row>
    <row r="13" spans="2:21" s="17" customFormat="1" ht="34.5" customHeight="1">
      <c r="B13" s="109" t="s">
        <v>46</v>
      </c>
      <c r="C13" s="110"/>
      <c r="D13" s="151" t="s">
        <v>15</v>
      </c>
      <c r="E13" s="108"/>
      <c r="F13" s="152"/>
      <c r="G13" s="153"/>
      <c r="H13" s="108" t="s">
        <v>13</v>
      </c>
      <c r="I13" s="108"/>
      <c r="J13" s="108"/>
      <c r="K13" s="108"/>
      <c r="L13" s="109" t="s">
        <v>14</v>
      </c>
      <c r="M13" s="108"/>
      <c r="N13" s="108"/>
      <c r="O13" s="108"/>
      <c r="P13" s="109" t="s">
        <v>16</v>
      </c>
      <c r="Q13" s="110"/>
    </row>
    <row r="14" spans="2:21" s="17" customFormat="1" ht="76.5" customHeight="1">
      <c r="B14" s="111"/>
      <c r="C14" s="112"/>
      <c r="D14" s="145" t="s">
        <v>47</v>
      </c>
      <c r="E14" s="146"/>
      <c r="F14" s="113" t="s">
        <v>49</v>
      </c>
      <c r="G14" s="144"/>
      <c r="H14" s="145" t="s">
        <v>47</v>
      </c>
      <c r="I14" s="146"/>
      <c r="J14" s="113" t="s">
        <v>49</v>
      </c>
      <c r="K14" s="144"/>
      <c r="L14" s="145" t="s">
        <v>47</v>
      </c>
      <c r="M14" s="146"/>
      <c r="N14" s="113" t="s">
        <v>49</v>
      </c>
      <c r="O14" s="113"/>
      <c r="P14" s="58" t="s">
        <v>54</v>
      </c>
      <c r="Q14" s="59" t="s">
        <v>49</v>
      </c>
    </row>
    <row r="15" spans="2:21" s="9" customFormat="1" ht="77.25" customHeight="1">
      <c r="B15" s="30"/>
      <c r="C15" s="61" t="s">
        <v>74</v>
      </c>
      <c r="D15" s="133"/>
      <c r="E15" s="134"/>
      <c r="F15" s="142" t="str">
        <f>IFERROR(IF(ISBLANK(D15),"",D15/$M$9),"")</f>
        <v/>
      </c>
      <c r="G15" s="143"/>
      <c r="H15" s="133"/>
      <c r="I15" s="134"/>
      <c r="J15" s="142" t="str">
        <f>IFERROR(IF(ISBLANK(H15),"",H15/$M$9),"")</f>
        <v/>
      </c>
      <c r="K15" s="143"/>
      <c r="L15" s="133"/>
      <c r="M15" s="134"/>
      <c r="N15" s="142" t="str">
        <f>IFERROR(IF(ISBLANK(L15),"",L15/$M$9),"")</f>
        <v/>
      </c>
      <c r="O15" s="142"/>
      <c r="P15" s="40" t="str">
        <f>IF(AND(ISBLANK(D15),ISBLANK(H15),ISBLANK(L15)),"",SUM(L15,H15,D15))</f>
        <v/>
      </c>
      <c r="Q15" s="41" t="str">
        <f>IFERROR(P15/$M$9,"")</f>
        <v/>
      </c>
    </row>
    <row r="16" spans="2:21" ht="99" customHeight="1">
      <c r="B16" s="30"/>
      <c r="C16" s="61" t="s">
        <v>78</v>
      </c>
      <c r="D16" s="133"/>
      <c r="E16" s="134"/>
      <c r="F16" s="142" t="str">
        <f t="shared" ref="F16:F17" si="0">IFERROR(IF(ISBLANK(D16),"",D16/$M$9),"")</f>
        <v/>
      </c>
      <c r="G16" s="143"/>
      <c r="H16" s="133"/>
      <c r="I16" s="134"/>
      <c r="J16" s="142" t="str">
        <f t="shared" ref="J16" si="1">IFERROR(IF(ISBLANK(H16),"",H16/$M$9),"")</f>
        <v/>
      </c>
      <c r="K16" s="143"/>
      <c r="L16" s="133"/>
      <c r="M16" s="134"/>
      <c r="N16" s="142" t="str">
        <f t="shared" ref="N16:N17" si="2">IFERROR(IF(ISBLANK(L16),"",L16/$M$9),"")</f>
        <v/>
      </c>
      <c r="O16" s="142"/>
      <c r="P16" s="40" t="str">
        <f t="shared" ref="P16:P17" si="3">IF(AND(ISBLANK(D16),ISBLANK(H16),ISBLANK(L16)),"",SUM(L16,H16,D16))</f>
        <v/>
      </c>
      <c r="Q16" s="41" t="str">
        <f t="shared" ref="Q16:Q17" si="4">IFERROR(P16/$M$9,"")</f>
        <v/>
      </c>
    </row>
    <row r="17" spans="2:21" ht="57.75" customHeight="1">
      <c r="B17" s="30"/>
      <c r="C17" s="61" t="s">
        <v>17</v>
      </c>
      <c r="D17" s="133"/>
      <c r="E17" s="134"/>
      <c r="F17" s="142" t="str">
        <f>IFERROR(IF(ISBLANK(D17),"",D17/$M$9),"")</f>
        <v/>
      </c>
      <c r="G17" s="143"/>
      <c r="H17" s="133"/>
      <c r="I17" s="134"/>
      <c r="J17" s="142" t="str">
        <f>IFERROR(IF(ISBLANK(H17),"",H17/$M$9),"")</f>
        <v/>
      </c>
      <c r="K17" s="143"/>
      <c r="L17" s="133"/>
      <c r="M17" s="134"/>
      <c r="N17" s="142" t="str">
        <f t="shared" si="2"/>
        <v/>
      </c>
      <c r="O17" s="142"/>
      <c r="P17" s="40" t="str">
        <f t="shared" si="3"/>
        <v/>
      </c>
      <c r="Q17" s="41" t="str">
        <f t="shared" si="4"/>
        <v/>
      </c>
    </row>
    <row r="18" spans="2:21" s="9" customFormat="1" ht="57.75" customHeight="1">
      <c r="B18" s="30"/>
      <c r="C18" s="61" t="s">
        <v>51</v>
      </c>
      <c r="D18" s="137" t="str">
        <f>+IFERROR(SUM(D$15:D$16)/SUM(D$15:D$17),"n/a")</f>
        <v>n/a</v>
      </c>
      <c r="E18" s="138"/>
      <c r="F18" s="138"/>
      <c r="G18" s="139"/>
      <c r="H18" s="137" t="str">
        <f>+IFERROR(SUM(H$15:H$16)/SUM(H$15:H$17),"n/a")</f>
        <v>n/a</v>
      </c>
      <c r="I18" s="138"/>
      <c r="J18" s="138"/>
      <c r="K18" s="139"/>
      <c r="L18" s="137" t="str">
        <f>+IFERROR(SUM(L15:L16)/SUM(L15:L17),"n/a")</f>
        <v>n/a</v>
      </c>
      <c r="M18" s="138"/>
      <c r="N18" s="138"/>
      <c r="O18" s="139"/>
      <c r="P18" s="175" t="str">
        <f>IFERROR(SUM(P15:P16)/SUM(P15:P17),"n/a")</f>
        <v>n/a</v>
      </c>
      <c r="Q18" s="176"/>
      <c r="U18" s="8"/>
    </row>
    <row r="19" spans="2:21" ht="57.75" customHeight="1" thickBot="1">
      <c r="B19" s="32"/>
      <c r="C19" s="60" t="s">
        <v>4</v>
      </c>
      <c r="D19" s="135">
        <f>SUM(D15:D17)</f>
        <v>0</v>
      </c>
      <c r="E19" s="136"/>
      <c r="F19" s="140">
        <f>SUM(F15:F17)</f>
        <v>0</v>
      </c>
      <c r="G19" s="141"/>
      <c r="H19" s="135">
        <f>SUM(H15:H17)</f>
        <v>0</v>
      </c>
      <c r="I19" s="136"/>
      <c r="J19" s="147">
        <f>SUM(J15:J17)</f>
        <v>0</v>
      </c>
      <c r="K19" s="141"/>
      <c r="L19" s="135">
        <f>SUM(L15:L17)</f>
        <v>0</v>
      </c>
      <c r="M19" s="136"/>
      <c r="N19" s="140">
        <f>SUM(N15:O17)</f>
        <v>0</v>
      </c>
      <c r="O19" s="140"/>
      <c r="P19" s="24">
        <f>SUM(P15:P17)</f>
        <v>0</v>
      </c>
      <c r="Q19" s="25">
        <f>SUM(Q15:Q17)</f>
        <v>0</v>
      </c>
      <c r="U19" s="9"/>
    </row>
    <row r="20" spans="2:21" ht="33" customHeight="1">
      <c r="B20" s="109" t="s">
        <v>75</v>
      </c>
      <c r="C20" s="110"/>
      <c r="D20" s="148" t="s">
        <v>15</v>
      </c>
      <c r="E20" s="130"/>
      <c r="F20" s="149"/>
      <c r="G20" s="150"/>
      <c r="H20" s="130" t="s">
        <v>13</v>
      </c>
      <c r="I20" s="130"/>
      <c r="J20" s="130"/>
      <c r="K20" s="130"/>
      <c r="L20" s="111" t="s">
        <v>14</v>
      </c>
      <c r="M20" s="130"/>
      <c r="N20" s="130"/>
      <c r="O20" s="130"/>
      <c r="P20" s="109" t="s">
        <v>16</v>
      </c>
      <c r="Q20" s="110"/>
      <c r="U20" s="9"/>
    </row>
    <row r="21" spans="2:21" ht="103.5" customHeight="1" thickBot="1">
      <c r="B21" s="131"/>
      <c r="C21" s="132"/>
      <c r="D21" s="62" t="s">
        <v>45</v>
      </c>
      <c r="E21" s="63" t="s">
        <v>48</v>
      </c>
      <c r="F21" s="64" t="s">
        <v>43</v>
      </c>
      <c r="G21" s="65" t="s">
        <v>50</v>
      </c>
      <c r="H21" s="62" t="s">
        <v>45</v>
      </c>
      <c r="I21" s="63" t="s">
        <v>48</v>
      </c>
      <c r="J21" s="66" t="s">
        <v>43</v>
      </c>
      <c r="K21" s="65" t="s">
        <v>50</v>
      </c>
      <c r="L21" s="62" t="s">
        <v>45</v>
      </c>
      <c r="M21" s="63" t="s">
        <v>48</v>
      </c>
      <c r="N21" s="66" t="s">
        <v>43</v>
      </c>
      <c r="O21" s="65" t="s">
        <v>50</v>
      </c>
      <c r="P21" s="62" t="s">
        <v>45</v>
      </c>
      <c r="Q21" s="59" t="s">
        <v>48</v>
      </c>
    </row>
    <row r="22" spans="2:21" ht="103.5" customHeight="1">
      <c r="B22" s="67" t="s">
        <v>6</v>
      </c>
      <c r="C22" s="68" t="s">
        <v>18</v>
      </c>
      <c r="D22" s="69"/>
      <c r="E22" s="70" t="s">
        <v>44</v>
      </c>
      <c r="F22" s="70" t="s">
        <v>44</v>
      </c>
      <c r="G22" s="71" t="s">
        <v>71</v>
      </c>
      <c r="H22" s="72"/>
      <c r="I22" s="73" t="s">
        <v>44</v>
      </c>
      <c r="J22" s="70" t="s">
        <v>44</v>
      </c>
      <c r="K22" s="71" t="s">
        <v>71</v>
      </c>
      <c r="L22" s="69"/>
      <c r="M22" s="73" t="s">
        <v>44</v>
      </c>
      <c r="N22" s="70" t="s">
        <v>44</v>
      </c>
      <c r="O22" s="71" t="s">
        <v>71</v>
      </c>
      <c r="P22" s="74" t="s">
        <v>44</v>
      </c>
      <c r="Q22" s="75" t="s">
        <v>44</v>
      </c>
    </row>
    <row r="23" spans="2:21" ht="48" customHeight="1">
      <c r="B23" s="29" t="s">
        <v>7</v>
      </c>
      <c r="C23" s="27" t="s">
        <v>80</v>
      </c>
      <c r="D23" s="102"/>
      <c r="E23" s="22" t="str">
        <f>IFERROR(IF(ISBLANK(D23),"",D23/$M$9),"")</f>
        <v/>
      </c>
      <c r="F23" s="37" t="str">
        <f>IFERROR(IF(ISBLANK(D23),"",D23/D$66),"")</f>
        <v/>
      </c>
      <c r="G23" s="39"/>
      <c r="H23" s="102"/>
      <c r="I23" s="22" t="str">
        <f t="shared" ref="I23:M34" si="5">IFERROR(IF(ISBLANK(H23),"",H23/$M$9),"")</f>
        <v/>
      </c>
      <c r="J23" s="37" t="str">
        <f>IFERROR(IF(ISBLANK(H23),"",H23/H$66),"")</f>
        <v/>
      </c>
      <c r="K23" s="39"/>
      <c r="L23" s="102"/>
      <c r="M23" s="22" t="str">
        <f t="shared" ref="M23" si="6">IFERROR(IF(ISBLANK(L23),"",L23/$M$9),"")</f>
        <v/>
      </c>
      <c r="N23" s="37" t="str">
        <f>IFERROR(IF(ISBLANK(L23),"",L23/L$66),"")</f>
        <v/>
      </c>
      <c r="O23" s="39"/>
      <c r="P23" s="40" t="str">
        <f>IF(AND(ISBLANK(D23),ISBLANK(H23),ISBLANK(L23)),"",SUM(L23,H23,D23))</f>
        <v/>
      </c>
      <c r="Q23" s="41" t="str">
        <f>IFERROR(P23/$M$9,"")</f>
        <v/>
      </c>
    </row>
    <row r="24" spans="2:21" ht="48" customHeight="1">
      <c r="B24" s="29" t="s">
        <v>8</v>
      </c>
      <c r="C24" s="26"/>
      <c r="D24" s="103"/>
      <c r="E24" s="22" t="str">
        <f t="shared" ref="E24:E34" si="7">IFERROR(IF(ISBLANK(D24),"",D24/$M$9),"")</f>
        <v/>
      </c>
      <c r="F24" s="37" t="str">
        <f>IFERROR(IF(ISBLANK(D24),"",D24/D$66),"")</f>
        <v/>
      </c>
      <c r="G24" s="39"/>
      <c r="H24" s="103"/>
      <c r="I24" s="22" t="str">
        <f t="shared" si="5"/>
        <v/>
      </c>
      <c r="J24" s="37" t="str">
        <f>IFERROR(IF(ISBLANK(H24),"",H24/H$66),"")</f>
        <v/>
      </c>
      <c r="K24" s="39"/>
      <c r="L24" s="103"/>
      <c r="M24" s="22" t="str">
        <f t="shared" si="5"/>
        <v/>
      </c>
      <c r="N24" s="37" t="str">
        <f>IFERROR(IF(ISBLANK(L24),"",L24/L$66),"")</f>
        <v/>
      </c>
      <c r="O24" s="39"/>
      <c r="P24" s="40" t="str">
        <f t="shared" ref="P24:P65" si="8">IF(AND(ISBLANK(D24),ISBLANK(H24),ISBLANK(L24)),"",SUM(L24,H24,D24))</f>
        <v/>
      </c>
      <c r="Q24" s="41" t="str">
        <f t="shared" ref="Q24:Q34" si="9">IFERROR(P24/$M$9,"")</f>
        <v/>
      </c>
    </row>
    <row r="25" spans="2:21" ht="48" customHeight="1">
      <c r="B25" s="29" t="s">
        <v>42</v>
      </c>
      <c r="C25" s="26"/>
      <c r="D25" s="103"/>
      <c r="E25" s="22" t="str">
        <f>IFERROR(IF(ISBLANK(D25),"",D25/$M$9),"")</f>
        <v/>
      </c>
      <c r="F25" s="37" t="str">
        <f>IFERROR(IF(ISBLANK(D25),"",D25/D$66),"")</f>
        <v/>
      </c>
      <c r="G25" s="39"/>
      <c r="H25" s="103"/>
      <c r="I25" s="22" t="str">
        <f t="shared" si="5"/>
        <v/>
      </c>
      <c r="J25" s="37" t="str">
        <f>IFERROR(IF(ISBLANK(H25),"",H25/H$66),"")</f>
        <v/>
      </c>
      <c r="K25" s="39"/>
      <c r="L25" s="103"/>
      <c r="M25" s="22" t="str">
        <f t="shared" si="5"/>
        <v/>
      </c>
      <c r="N25" s="37" t="str">
        <f>IFERROR(IF(ISBLANK(L25),"",L25/L$66),"")</f>
        <v/>
      </c>
      <c r="O25" s="39"/>
      <c r="P25" s="40" t="str">
        <f t="shared" si="8"/>
        <v/>
      </c>
      <c r="Q25" s="41" t="str">
        <f t="shared" si="9"/>
        <v/>
      </c>
    </row>
    <row r="26" spans="2:21" ht="48" customHeight="1">
      <c r="B26" s="29" t="s">
        <v>57</v>
      </c>
      <c r="C26" s="26"/>
      <c r="D26" s="103"/>
      <c r="E26" s="22" t="str">
        <f t="shared" ref="E26" si="10">IFERROR(IF(ISBLANK(D26),"",D26/$M$9),"")</f>
        <v/>
      </c>
      <c r="F26" s="37" t="str">
        <f t="shared" ref="F26:F34" si="11">IFERROR(IF(ISBLANK(D26),"",D26/D$66),"")</f>
        <v/>
      </c>
      <c r="G26" s="39"/>
      <c r="H26" s="103"/>
      <c r="I26" s="22" t="str">
        <f t="shared" si="5"/>
        <v/>
      </c>
      <c r="J26" s="37" t="str">
        <f t="shared" ref="J26:J34" si="12">IFERROR(IF(ISBLANK(H26),"",H26/H$66),"")</f>
        <v/>
      </c>
      <c r="K26" s="39"/>
      <c r="L26" s="103"/>
      <c r="M26" s="22" t="str">
        <f t="shared" si="5"/>
        <v/>
      </c>
      <c r="N26" s="37" t="str">
        <f t="shared" ref="N26:N34" si="13">IFERROR(IF(ISBLANK(L26),"",L26/L$66),"")</f>
        <v/>
      </c>
      <c r="O26" s="39"/>
      <c r="P26" s="40" t="str">
        <f t="shared" si="8"/>
        <v/>
      </c>
      <c r="Q26" s="41" t="str">
        <f t="shared" si="9"/>
        <v/>
      </c>
    </row>
    <row r="27" spans="2:21" ht="48" customHeight="1">
      <c r="B27" s="29" t="s">
        <v>58</v>
      </c>
      <c r="C27" s="26"/>
      <c r="D27" s="103"/>
      <c r="E27" s="22" t="str">
        <f t="shared" si="7"/>
        <v/>
      </c>
      <c r="F27" s="37" t="str">
        <f t="shared" si="11"/>
        <v/>
      </c>
      <c r="G27" s="39"/>
      <c r="H27" s="103"/>
      <c r="I27" s="22" t="str">
        <f t="shared" si="5"/>
        <v/>
      </c>
      <c r="J27" s="37" t="str">
        <f t="shared" si="12"/>
        <v/>
      </c>
      <c r="K27" s="39"/>
      <c r="L27" s="103"/>
      <c r="M27" s="22" t="str">
        <f t="shared" si="5"/>
        <v/>
      </c>
      <c r="N27" s="37" t="str">
        <f t="shared" si="13"/>
        <v/>
      </c>
      <c r="O27" s="39"/>
      <c r="P27" s="40" t="str">
        <f t="shared" si="8"/>
        <v/>
      </c>
      <c r="Q27" s="41" t="str">
        <f t="shared" si="9"/>
        <v/>
      </c>
    </row>
    <row r="28" spans="2:21" ht="48" customHeight="1">
      <c r="B28" s="29" t="s">
        <v>59</v>
      </c>
      <c r="C28" s="26"/>
      <c r="D28" s="103"/>
      <c r="E28" s="22" t="str">
        <f t="shared" si="7"/>
        <v/>
      </c>
      <c r="F28" s="37" t="str">
        <f t="shared" si="11"/>
        <v/>
      </c>
      <c r="G28" s="39"/>
      <c r="H28" s="103"/>
      <c r="I28" s="22" t="str">
        <f t="shared" si="5"/>
        <v/>
      </c>
      <c r="J28" s="37" t="str">
        <f t="shared" si="12"/>
        <v/>
      </c>
      <c r="K28" s="39"/>
      <c r="L28" s="103"/>
      <c r="M28" s="22" t="str">
        <f t="shared" si="5"/>
        <v/>
      </c>
      <c r="N28" s="37" t="str">
        <f t="shared" si="13"/>
        <v/>
      </c>
      <c r="O28" s="39"/>
      <c r="P28" s="40" t="str">
        <f t="shared" si="8"/>
        <v/>
      </c>
      <c r="Q28" s="41" t="str">
        <f t="shared" si="9"/>
        <v/>
      </c>
    </row>
    <row r="29" spans="2:21" ht="48" customHeight="1">
      <c r="B29" s="29" t="s">
        <v>60</v>
      </c>
      <c r="C29" s="26"/>
      <c r="D29" s="103"/>
      <c r="E29" s="22" t="str">
        <f t="shared" si="7"/>
        <v/>
      </c>
      <c r="F29" s="37" t="str">
        <f t="shared" si="11"/>
        <v/>
      </c>
      <c r="G29" s="39"/>
      <c r="H29" s="103"/>
      <c r="I29" s="22" t="str">
        <f t="shared" si="5"/>
        <v/>
      </c>
      <c r="J29" s="37" t="str">
        <f t="shared" si="12"/>
        <v/>
      </c>
      <c r="K29" s="39"/>
      <c r="L29" s="103"/>
      <c r="M29" s="22" t="str">
        <f t="shared" si="5"/>
        <v/>
      </c>
      <c r="N29" s="37" t="str">
        <f t="shared" si="13"/>
        <v/>
      </c>
      <c r="O29" s="39"/>
      <c r="P29" s="40" t="str">
        <f t="shared" si="8"/>
        <v/>
      </c>
      <c r="Q29" s="41" t="str">
        <f t="shared" si="9"/>
        <v/>
      </c>
    </row>
    <row r="30" spans="2:21" ht="48" customHeight="1">
      <c r="B30" s="29" t="s">
        <v>81</v>
      </c>
      <c r="C30" s="26"/>
      <c r="D30" s="103"/>
      <c r="E30" s="22" t="str">
        <f t="shared" si="7"/>
        <v/>
      </c>
      <c r="F30" s="37" t="str">
        <f t="shared" si="11"/>
        <v/>
      </c>
      <c r="G30" s="39"/>
      <c r="H30" s="103"/>
      <c r="I30" s="22" t="str">
        <f t="shared" si="5"/>
        <v/>
      </c>
      <c r="J30" s="37" t="str">
        <f t="shared" si="12"/>
        <v/>
      </c>
      <c r="K30" s="39"/>
      <c r="L30" s="103"/>
      <c r="M30" s="22" t="str">
        <f t="shared" si="5"/>
        <v/>
      </c>
      <c r="N30" s="37" t="str">
        <f t="shared" si="13"/>
        <v/>
      </c>
      <c r="O30" s="39"/>
      <c r="P30" s="40" t="str">
        <f t="shared" si="8"/>
        <v/>
      </c>
      <c r="Q30" s="41" t="str">
        <f t="shared" si="9"/>
        <v/>
      </c>
    </row>
    <row r="31" spans="2:21" ht="48" customHeight="1">
      <c r="B31" s="29" t="s">
        <v>82</v>
      </c>
      <c r="C31" s="26"/>
      <c r="D31" s="103"/>
      <c r="E31" s="22" t="str">
        <f t="shared" si="7"/>
        <v/>
      </c>
      <c r="F31" s="37" t="str">
        <f t="shared" si="11"/>
        <v/>
      </c>
      <c r="G31" s="39"/>
      <c r="H31" s="103"/>
      <c r="I31" s="22" t="str">
        <f t="shared" si="5"/>
        <v/>
      </c>
      <c r="J31" s="37" t="str">
        <f t="shared" si="12"/>
        <v/>
      </c>
      <c r="K31" s="39"/>
      <c r="L31" s="103"/>
      <c r="M31" s="22" t="str">
        <f t="shared" si="5"/>
        <v/>
      </c>
      <c r="N31" s="37" t="str">
        <f t="shared" si="13"/>
        <v/>
      </c>
      <c r="O31" s="39"/>
      <c r="P31" s="40" t="str">
        <f t="shared" si="8"/>
        <v/>
      </c>
      <c r="Q31" s="41" t="str">
        <f t="shared" si="9"/>
        <v/>
      </c>
    </row>
    <row r="32" spans="2:21" ht="48" customHeight="1">
      <c r="B32" s="29" t="s">
        <v>83</v>
      </c>
      <c r="C32" s="26"/>
      <c r="D32" s="103"/>
      <c r="E32" s="22" t="str">
        <f t="shared" si="7"/>
        <v/>
      </c>
      <c r="F32" s="37" t="str">
        <f t="shared" si="11"/>
        <v/>
      </c>
      <c r="G32" s="39"/>
      <c r="H32" s="103"/>
      <c r="I32" s="22" t="str">
        <f t="shared" si="5"/>
        <v/>
      </c>
      <c r="J32" s="37" t="str">
        <f t="shared" si="12"/>
        <v/>
      </c>
      <c r="K32" s="39"/>
      <c r="L32" s="103"/>
      <c r="M32" s="22" t="str">
        <f t="shared" si="5"/>
        <v/>
      </c>
      <c r="N32" s="37" t="str">
        <f t="shared" si="13"/>
        <v/>
      </c>
      <c r="O32" s="39"/>
      <c r="P32" s="40" t="str">
        <f t="shared" si="8"/>
        <v/>
      </c>
      <c r="Q32" s="41" t="str">
        <f t="shared" si="9"/>
        <v/>
      </c>
    </row>
    <row r="33" spans="2:17" ht="48" customHeight="1">
      <c r="B33" s="29" t="s">
        <v>84</v>
      </c>
      <c r="C33" s="26"/>
      <c r="D33" s="103"/>
      <c r="E33" s="22" t="str">
        <f t="shared" si="7"/>
        <v/>
      </c>
      <c r="F33" s="37" t="str">
        <f t="shared" si="11"/>
        <v/>
      </c>
      <c r="G33" s="39"/>
      <c r="H33" s="103"/>
      <c r="I33" s="22" t="str">
        <f t="shared" si="5"/>
        <v/>
      </c>
      <c r="J33" s="37" t="str">
        <f t="shared" si="12"/>
        <v/>
      </c>
      <c r="K33" s="39"/>
      <c r="L33" s="103"/>
      <c r="M33" s="22" t="str">
        <f t="shared" si="5"/>
        <v/>
      </c>
      <c r="N33" s="37" t="str">
        <f t="shared" si="13"/>
        <v/>
      </c>
      <c r="O33" s="39"/>
      <c r="P33" s="40" t="str">
        <f t="shared" si="8"/>
        <v/>
      </c>
      <c r="Q33" s="41" t="str">
        <f t="shared" si="9"/>
        <v/>
      </c>
    </row>
    <row r="34" spans="2:17" ht="48" customHeight="1">
      <c r="B34" s="29" t="s">
        <v>85</v>
      </c>
      <c r="C34" s="27"/>
      <c r="D34" s="103"/>
      <c r="E34" s="22" t="str">
        <f t="shared" si="7"/>
        <v/>
      </c>
      <c r="F34" s="37" t="str">
        <f t="shared" si="11"/>
        <v/>
      </c>
      <c r="G34" s="39"/>
      <c r="H34" s="103"/>
      <c r="I34" s="22" t="str">
        <f t="shared" si="5"/>
        <v/>
      </c>
      <c r="J34" s="37" t="str">
        <f t="shared" si="12"/>
        <v/>
      </c>
      <c r="K34" s="39"/>
      <c r="L34" s="103"/>
      <c r="M34" s="22" t="str">
        <f t="shared" si="5"/>
        <v/>
      </c>
      <c r="N34" s="37" t="str">
        <f t="shared" si="13"/>
        <v/>
      </c>
      <c r="O34" s="39"/>
      <c r="P34" s="40" t="str">
        <f t="shared" si="8"/>
        <v/>
      </c>
      <c r="Q34" s="41" t="str">
        <f t="shared" si="9"/>
        <v/>
      </c>
    </row>
    <row r="35" spans="2:17" ht="48" customHeight="1">
      <c r="B35" s="87"/>
      <c r="C35" s="88" t="s">
        <v>35</v>
      </c>
      <c r="D35" s="89">
        <f>SUM(D23:D34)</f>
        <v>0</v>
      </c>
      <c r="E35" s="90">
        <f>SUM(E23:E34)</f>
        <v>0</v>
      </c>
      <c r="F35" s="91" t="str">
        <f>IFERROR(D35/D$66,"")</f>
        <v/>
      </c>
      <c r="G35" s="92" t="str">
        <f>IFERROR(((G23*D23+G24*D24+G25*D25+G31*D31+G32*D32+G33*D33+G34*D34)/D35)/100,"")</f>
        <v/>
      </c>
      <c r="H35" s="89">
        <f t="shared" ref="H35:I35" si="14">SUM(H23:H34)</f>
        <v>0</v>
      </c>
      <c r="I35" s="90">
        <f t="shared" si="14"/>
        <v>0</v>
      </c>
      <c r="J35" s="91" t="str">
        <f>IFERROR(H35/H$66,"")</f>
        <v/>
      </c>
      <c r="K35" s="92" t="str">
        <f t="shared" ref="K35" si="15">IFERROR(((K23*H23+K24*H24+K25*H25+K31*H31+K32*H32+K33*H33+K34*H34)/H35)/100,"")</f>
        <v/>
      </c>
      <c r="L35" s="89">
        <f t="shared" ref="L35:M35" si="16">SUM(L23:L34)</f>
        <v>0</v>
      </c>
      <c r="M35" s="90">
        <f t="shared" si="16"/>
        <v>0</v>
      </c>
      <c r="N35" s="91" t="str">
        <f>IFERROR(L35/L$66,"")</f>
        <v/>
      </c>
      <c r="O35" s="92" t="str">
        <f t="shared" ref="O35" si="17">IFERROR(((O23*L23+O24*L24+O25*L25+O31*L31+O32*L32+O33*L33+O34*L34)/L35)/100,"")</f>
        <v/>
      </c>
      <c r="P35" s="93">
        <f>IF(AND(ISBLANK(D35),ISBLANK(H35),ISBLANK(L35)),"",SUM(L35,H35,D35))</f>
        <v>0</v>
      </c>
      <c r="Q35" s="94">
        <f t="shared" ref="Q35:Q66" si="18">IFERROR(P35/$M$9,"")</f>
        <v>0</v>
      </c>
    </row>
    <row r="36" spans="2:17" ht="94.5" customHeight="1">
      <c r="B36" s="76" t="s">
        <v>9</v>
      </c>
      <c r="C36" s="77" t="s">
        <v>76</v>
      </c>
      <c r="D36" s="104"/>
      <c r="E36" s="20"/>
      <c r="F36" s="38"/>
      <c r="G36" s="21"/>
      <c r="H36" s="104"/>
      <c r="I36" s="20"/>
      <c r="J36" s="38"/>
      <c r="K36" s="21"/>
      <c r="L36" s="104"/>
      <c r="M36" s="20"/>
      <c r="N36" s="38"/>
      <c r="O36" s="21"/>
      <c r="P36" s="42"/>
      <c r="Q36" s="43"/>
    </row>
    <row r="37" spans="2:17" ht="48" customHeight="1">
      <c r="B37" s="29" t="s">
        <v>19</v>
      </c>
      <c r="C37" s="27"/>
      <c r="D37" s="102"/>
      <c r="E37" s="22" t="str">
        <f t="shared" ref="E37:E55" si="19">IFERROR(IF(ISBLANK(D37),"",D37/$M$9),"")</f>
        <v/>
      </c>
      <c r="F37" s="37" t="str">
        <f>IFERROR(IF(ISBLANK(D37),"",D37/D$66),"")</f>
        <v/>
      </c>
      <c r="G37" s="39"/>
      <c r="H37" s="102"/>
      <c r="I37" s="22" t="str">
        <f t="shared" ref="I37" si="20">IFERROR(IF(ISBLANK(H37),"",H37/$M$9),"")</f>
        <v/>
      </c>
      <c r="J37" s="37" t="str">
        <f>IFERROR(IF(ISBLANK(H37),"",H37/H$66),"")</f>
        <v/>
      </c>
      <c r="K37" s="39"/>
      <c r="L37" s="102"/>
      <c r="M37" s="22" t="str">
        <f t="shared" ref="M37" si="21">IFERROR(IF(ISBLANK(L37),"",L37/$M$9),"")</f>
        <v/>
      </c>
      <c r="N37" s="37" t="str">
        <f>IFERROR(IF(ISBLANK(L37),"",L37/L$66),"")</f>
        <v/>
      </c>
      <c r="O37" s="39"/>
      <c r="P37" s="44" t="str">
        <f t="shared" si="8"/>
        <v/>
      </c>
      <c r="Q37" s="45" t="str">
        <f t="shared" si="18"/>
        <v/>
      </c>
    </row>
    <row r="38" spans="2:17" ht="48" customHeight="1">
      <c r="B38" s="29" t="s">
        <v>20</v>
      </c>
      <c r="C38" s="27"/>
      <c r="D38" s="103"/>
      <c r="E38" s="22" t="str">
        <f t="shared" si="19"/>
        <v/>
      </c>
      <c r="F38" s="37" t="str">
        <f>IFERROR(IF(ISBLANK(D38),"",D38/D$66),"")</f>
        <v/>
      </c>
      <c r="G38" s="39"/>
      <c r="H38" s="103"/>
      <c r="I38" s="22" t="str">
        <f t="shared" ref="I38" si="22">IFERROR(IF(ISBLANK(H38),"",H38/$M$9),"")</f>
        <v/>
      </c>
      <c r="J38" s="37" t="str">
        <f>IFERROR(IF(ISBLANK(H38),"",H38/H$66),"")</f>
        <v/>
      </c>
      <c r="K38" s="39"/>
      <c r="L38" s="103"/>
      <c r="M38" s="22" t="str">
        <f t="shared" ref="M38" si="23">IFERROR(IF(ISBLANK(L38),"",L38/$M$9),"")</f>
        <v/>
      </c>
      <c r="N38" s="37" t="str">
        <f>IFERROR(IF(ISBLANK(L38),"",L38/L$66),"")</f>
        <v/>
      </c>
      <c r="O38" s="39"/>
      <c r="P38" s="40" t="str">
        <f t="shared" si="8"/>
        <v/>
      </c>
      <c r="Q38" s="45" t="str">
        <f t="shared" si="18"/>
        <v/>
      </c>
    </row>
    <row r="39" spans="2:17" ht="48" customHeight="1">
      <c r="B39" s="29" t="s">
        <v>21</v>
      </c>
      <c r="C39" s="27"/>
      <c r="D39" s="103"/>
      <c r="E39" s="22" t="str">
        <f t="shared" si="19"/>
        <v/>
      </c>
      <c r="F39" s="37" t="str">
        <f>IFERROR(IF(ISBLANK(D39),"",D39/D$66),"")</f>
        <v/>
      </c>
      <c r="G39" s="39"/>
      <c r="H39" s="103"/>
      <c r="I39" s="22" t="str">
        <f t="shared" ref="I39:I46" si="24">IFERROR(IF(ISBLANK(H39),"",H39/$M$9),"")</f>
        <v/>
      </c>
      <c r="J39" s="37" t="str">
        <f>IFERROR(IF(ISBLANK(H39),"",H39/H$66),"")</f>
        <v/>
      </c>
      <c r="K39" s="39"/>
      <c r="L39" s="103"/>
      <c r="M39" s="22" t="str">
        <f t="shared" ref="M39:M46" si="25">IFERROR(IF(ISBLANK(L39),"",L39/$M$9),"")</f>
        <v/>
      </c>
      <c r="N39" s="37" t="str">
        <f>IFERROR(IF(ISBLANK(L39),"",L39/L$66),"")</f>
        <v/>
      </c>
      <c r="O39" s="39"/>
      <c r="P39" s="40" t="str">
        <f t="shared" si="8"/>
        <v/>
      </c>
      <c r="Q39" s="45" t="str">
        <f t="shared" si="18"/>
        <v/>
      </c>
    </row>
    <row r="40" spans="2:17" ht="48" customHeight="1">
      <c r="B40" s="29" t="s">
        <v>61</v>
      </c>
      <c r="C40" s="27"/>
      <c r="D40" s="103"/>
      <c r="E40" s="22" t="str">
        <f t="shared" si="19"/>
        <v/>
      </c>
      <c r="F40" s="37" t="str">
        <f t="shared" ref="F40:F46" si="26">IFERROR(IF(ISBLANK(D40),"",D40/D$66),"")</f>
        <v/>
      </c>
      <c r="G40" s="39"/>
      <c r="H40" s="103"/>
      <c r="I40" s="22" t="str">
        <f t="shared" si="24"/>
        <v/>
      </c>
      <c r="J40" s="37" t="str">
        <f t="shared" ref="J40:J46" si="27">IFERROR(IF(ISBLANK(H40),"",H40/H$66),"")</f>
        <v/>
      </c>
      <c r="K40" s="39"/>
      <c r="L40" s="103"/>
      <c r="M40" s="22" t="str">
        <f t="shared" si="25"/>
        <v/>
      </c>
      <c r="N40" s="37" t="str">
        <f t="shared" ref="N40:N46" si="28">IFERROR(IF(ISBLANK(L40),"",L40/L$66),"")</f>
        <v/>
      </c>
      <c r="O40" s="39"/>
      <c r="P40" s="44" t="str">
        <f t="shared" si="8"/>
        <v/>
      </c>
      <c r="Q40" s="45" t="str">
        <f t="shared" si="18"/>
        <v/>
      </c>
    </row>
    <row r="41" spans="2:17" ht="48" customHeight="1">
      <c r="B41" s="29" t="s">
        <v>62</v>
      </c>
      <c r="C41" s="27"/>
      <c r="D41" s="103"/>
      <c r="E41" s="22" t="str">
        <f t="shared" si="19"/>
        <v/>
      </c>
      <c r="F41" s="37" t="str">
        <f t="shared" si="26"/>
        <v/>
      </c>
      <c r="G41" s="39"/>
      <c r="H41" s="103"/>
      <c r="I41" s="22" t="str">
        <f t="shared" si="24"/>
        <v/>
      </c>
      <c r="J41" s="37" t="str">
        <f t="shared" si="27"/>
        <v/>
      </c>
      <c r="K41" s="39"/>
      <c r="L41" s="103"/>
      <c r="M41" s="22" t="str">
        <f t="shared" si="25"/>
        <v/>
      </c>
      <c r="N41" s="37" t="str">
        <f t="shared" si="28"/>
        <v/>
      </c>
      <c r="O41" s="39"/>
      <c r="P41" s="40" t="str">
        <f t="shared" si="8"/>
        <v/>
      </c>
      <c r="Q41" s="45" t="str">
        <f t="shared" si="18"/>
        <v/>
      </c>
    </row>
    <row r="42" spans="2:17" ht="48" customHeight="1">
      <c r="B42" s="29" t="s">
        <v>63</v>
      </c>
      <c r="C42" s="27"/>
      <c r="D42" s="103"/>
      <c r="E42" s="22" t="str">
        <f t="shared" si="19"/>
        <v/>
      </c>
      <c r="F42" s="37" t="str">
        <f t="shared" si="26"/>
        <v/>
      </c>
      <c r="G42" s="39"/>
      <c r="H42" s="103"/>
      <c r="I42" s="22" t="str">
        <f t="shared" si="24"/>
        <v/>
      </c>
      <c r="J42" s="37" t="str">
        <f t="shared" si="27"/>
        <v/>
      </c>
      <c r="K42" s="39"/>
      <c r="L42" s="103"/>
      <c r="M42" s="22" t="str">
        <f t="shared" si="25"/>
        <v/>
      </c>
      <c r="N42" s="37" t="str">
        <f t="shared" si="28"/>
        <v/>
      </c>
      <c r="O42" s="39"/>
      <c r="P42" s="40" t="str">
        <f t="shared" si="8"/>
        <v/>
      </c>
      <c r="Q42" s="45" t="str">
        <f t="shared" si="18"/>
        <v/>
      </c>
    </row>
    <row r="43" spans="2:17" ht="48" customHeight="1">
      <c r="B43" s="29" t="s">
        <v>64</v>
      </c>
      <c r="C43" s="27"/>
      <c r="D43" s="103"/>
      <c r="E43" s="22" t="str">
        <f t="shared" si="19"/>
        <v/>
      </c>
      <c r="F43" s="37" t="str">
        <f t="shared" si="26"/>
        <v/>
      </c>
      <c r="G43" s="39"/>
      <c r="H43" s="103"/>
      <c r="I43" s="22" t="str">
        <f t="shared" si="24"/>
        <v/>
      </c>
      <c r="J43" s="37" t="str">
        <f t="shared" si="27"/>
        <v/>
      </c>
      <c r="K43" s="39"/>
      <c r="L43" s="103"/>
      <c r="M43" s="22" t="str">
        <f t="shared" si="25"/>
        <v/>
      </c>
      <c r="N43" s="37" t="str">
        <f t="shared" si="28"/>
        <v/>
      </c>
      <c r="O43" s="39"/>
      <c r="P43" s="44" t="str">
        <f t="shared" si="8"/>
        <v/>
      </c>
      <c r="Q43" s="45" t="str">
        <f t="shared" si="18"/>
        <v/>
      </c>
    </row>
    <row r="44" spans="2:17" ht="48" customHeight="1">
      <c r="B44" s="29" t="s">
        <v>86</v>
      </c>
      <c r="C44" s="27"/>
      <c r="D44" s="103"/>
      <c r="E44" s="22" t="str">
        <f t="shared" si="19"/>
        <v/>
      </c>
      <c r="F44" s="37" t="str">
        <f t="shared" si="26"/>
        <v/>
      </c>
      <c r="G44" s="39"/>
      <c r="H44" s="103"/>
      <c r="I44" s="22" t="str">
        <f t="shared" si="24"/>
        <v/>
      </c>
      <c r="J44" s="37" t="str">
        <f t="shared" si="27"/>
        <v/>
      </c>
      <c r="K44" s="39"/>
      <c r="L44" s="103"/>
      <c r="M44" s="22" t="str">
        <f t="shared" si="25"/>
        <v/>
      </c>
      <c r="N44" s="37" t="str">
        <f t="shared" si="28"/>
        <v/>
      </c>
      <c r="O44" s="39"/>
      <c r="P44" s="40" t="str">
        <f t="shared" si="8"/>
        <v/>
      </c>
      <c r="Q44" s="45" t="str">
        <f t="shared" si="18"/>
        <v/>
      </c>
    </row>
    <row r="45" spans="2:17" ht="48" customHeight="1">
      <c r="B45" s="29" t="s">
        <v>87</v>
      </c>
      <c r="C45" s="27"/>
      <c r="D45" s="103"/>
      <c r="E45" s="22" t="str">
        <f t="shared" si="19"/>
        <v/>
      </c>
      <c r="F45" s="37" t="str">
        <f t="shared" si="26"/>
        <v/>
      </c>
      <c r="G45" s="39"/>
      <c r="H45" s="103"/>
      <c r="I45" s="22" t="str">
        <f t="shared" si="24"/>
        <v/>
      </c>
      <c r="J45" s="37" t="str">
        <f t="shared" si="27"/>
        <v/>
      </c>
      <c r="K45" s="39"/>
      <c r="L45" s="103"/>
      <c r="M45" s="22" t="str">
        <f t="shared" si="25"/>
        <v/>
      </c>
      <c r="N45" s="37" t="str">
        <f t="shared" si="28"/>
        <v/>
      </c>
      <c r="O45" s="39"/>
      <c r="P45" s="40" t="str">
        <f t="shared" si="8"/>
        <v/>
      </c>
      <c r="Q45" s="45" t="str">
        <f t="shared" si="18"/>
        <v/>
      </c>
    </row>
    <row r="46" spans="2:17" ht="48" customHeight="1">
      <c r="B46" s="29" t="s">
        <v>88</v>
      </c>
      <c r="C46" s="27"/>
      <c r="D46" s="103"/>
      <c r="E46" s="22" t="str">
        <f t="shared" si="19"/>
        <v/>
      </c>
      <c r="F46" s="37" t="str">
        <f t="shared" si="26"/>
        <v/>
      </c>
      <c r="G46" s="39"/>
      <c r="H46" s="103"/>
      <c r="I46" s="22" t="str">
        <f t="shared" si="24"/>
        <v/>
      </c>
      <c r="J46" s="37" t="str">
        <f t="shared" si="27"/>
        <v/>
      </c>
      <c r="K46" s="39"/>
      <c r="L46" s="103"/>
      <c r="M46" s="22" t="str">
        <f t="shared" si="25"/>
        <v/>
      </c>
      <c r="N46" s="37" t="str">
        <f t="shared" si="28"/>
        <v/>
      </c>
      <c r="O46" s="39"/>
      <c r="P46" s="44" t="str">
        <f t="shared" si="8"/>
        <v/>
      </c>
      <c r="Q46" s="45" t="str">
        <f t="shared" si="18"/>
        <v/>
      </c>
    </row>
    <row r="47" spans="2:17" ht="48" customHeight="1">
      <c r="B47" s="33"/>
      <c r="C47" s="78" t="s">
        <v>35</v>
      </c>
      <c r="D47" s="89">
        <f t="shared" ref="D47:E47" si="29">SUM(D37:D46)</f>
        <v>0</v>
      </c>
      <c r="E47" s="90">
        <f t="shared" si="29"/>
        <v>0</v>
      </c>
      <c r="F47" s="91" t="str">
        <f>IFERROR(D47/D$66,"")</f>
        <v/>
      </c>
      <c r="G47" s="92" t="str">
        <f t="shared" ref="G47" si="30">IFERROR(((G37*D37+G38*D38+G39*D39+G40*D40+G41*D41+G45*D45+G46*D46)/D47)/100,"")</f>
        <v/>
      </c>
      <c r="H47" s="89">
        <f t="shared" ref="H47" si="31">SUM(H37:H46)</f>
        <v>0</v>
      </c>
      <c r="I47" s="90">
        <f t="shared" ref="I47" si="32">SUM(I37:I46)</f>
        <v>0</v>
      </c>
      <c r="J47" s="91" t="str">
        <f>IFERROR(H47/H$66,"")</f>
        <v/>
      </c>
      <c r="K47" s="92" t="str">
        <f t="shared" ref="K47" si="33">IFERROR(((K37*H37+K38*H38+K39*H39+K40*H40+K41*H41+K45*H45+K46*H46)/H47)/100,"")</f>
        <v/>
      </c>
      <c r="L47" s="89">
        <f t="shared" ref="L47" si="34">SUM(L37:L46)</f>
        <v>0</v>
      </c>
      <c r="M47" s="90">
        <f t="shared" ref="M47" si="35">SUM(M37:M46)</f>
        <v>0</v>
      </c>
      <c r="N47" s="91" t="str">
        <f>IFERROR(L47/L$66,"")</f>
        <v/>
      </c>
      <c r="O47" s="92" t="str">
        <f t="shared" ref="O47" si="36">IFERROR(((O37*L37+O38*L38+O39*L39+O40*L40+O41*L41+O45*L45+O46*L46)/L47)/100,"")</f>
        <v/>
      </c>
      <c r="P47" s="93">
        <f t="shared" si="8"/>
        <v>0</v>
      </c>
      <c r="Q47" s="94">
        <f t="shared" si="18"/>
        <v>0</v>
      </c>
    </row>
    <row r="48" spans="2:17" ht="65.25" customHeight="1">
      <c r="B48" s="76" t="s">
        <v>10</v>
      </c>
      <c r="C48" s="77" t="s">
        <v>77</v>
      </c>
      <c r="D48" s="104"/>
      <c r="E48" s="20"/>
      <c r="F48" s="38"/>
      <c r="G48" s="21"/>
      <c r="H48" s="104"/>
      <c r="I48" s="20"/>
      <c r="J48" s="38"/>
      <c r="K48" s="21"/>
      <c r="L48" s="104"/>
      <c r="M48" s="20"/>
      <c r="N48" s="38"/>
      <c r="O48" s="21"/>
      <c r="P48" s="42"/>
      <c r="Q48" s="43"/>
    </row>
    <row r="49" spans="2:17" ht="48" customHeight="1">
      <c r="B49" s="29" t="s">
        <v>11</v>
      </c>
      <c r="C49" s="27"/>
      <c r="D49" s="102"/>
      <c r="E49" s="22" t="str">
        <f t="shared" ref="E49" si="37">IFERROR(IF(ISBLANK(D49),"",D49/$M$9),"")</f>
        <v/>
      </c>
      <c r="F49" s="37" t="str">
        <f t="shared" ref="F49:F55" si="38">IFERROR(IF(ISBLANK(D49),"",D49/D$66),"")</f>
        <v/>
      </c>
      <c r="G49" s="39"/>
      <c r="H49" s="102"/>
      <c r="I49" s="22" t="str">
        <f t="shared" ref="I49" si="39">IFERROR(IF(ISBLANK(H49),"",H49/$M$9),"")</f>
        <v/>
      </c>
      <c r="J49" s="37" t="str">
        <f t="shared" ref="J49:J55" si="40">IFERROR(IF(ISBLANK(H49),"",H49/H$66),"")</f>
        <v/>
      </c>
      <c r="K49" s="39"/>
      <c r="L49" s="102"/>
      <c r="M49" s="22" t="str">
        <f t="shared" ref="M49" si="41">IFERROR(IF(ISBLANK(L49),"",L49/$M$9),"")</f>
        <v/>
      </c>
      <c r="N49" s="37" t="str">
        <f t="shared" ref="N49:N55" si="42">IFERROR(IF(ISBLANK(L49),"",L49/L$66),"")</f>
        <v/>
      </c>
      <c r="O49" s="39"/>
      <c r="P49" s="40" t="str">
        <f t="shared" si="8"/>
        <v/>
      </c>
      <c r="Q49" s="45" t="str">
        <f t="shared" si="18"/>
        <v/>
      </c>
    </row>
    <row r="50" spans="2:17" ht="48" customHeight="1">
      <c r="B50" s="29" t="s">
        <v>12</v>
      </c>
      <c r="C50" s="27"/>
      <c r="D50" s="103"/>
      <c r="E50" s="22" t="str">
        <f t="shared" si="19"/>
        <v/>
      </c>
      <c r="F50" s="37" t="str">
        <f t="shared" si="38"/>
        <v/>
      </c>
      <c r="G50" s="39"/>
      <c r="H50" s="103"/>
      <c r="I50" s="22" t="str">
        <f t="shared" ref="I50" si="43">IFERROR(IF(ISBLANK(H50),"",H50/$M$9),"")</f>
        <v/>
      </c>
      <c r="J50" s="37" t="str">
        <f t="shared" si="40"/>
        <v/>
      </c>
      <c r="K50" s="39"/>
      <c r="L50" s="103"/>
      <c r="M50" s="22" t="str">
        <f t="shared" ref="M50" si="44">IFERROR(IF(ISBLANK(L50),"",L50/$M$9),"")</f>
        <v/>
      </c>
      <c r="N50" s="37" t="str">
        <f t="shared" si="42"/>
        <v/>
      </c>
      <c r="O50" s="39"/>
      <c r="P50" s="40" t="str">
        <f t="shared" si="8"/>
        <v/>
      </c>
      <c r="Q50" s="45" t="str">
        <f t="shared" si="18"/>
        <v/>
      </c>
    </row>
    <row r="51" spans="2:17" ht="48" customHeight="1">
      <c r="B51" s="29" t="s">
        <v>5</v>
      </c>
      <c r="C51" s="27"/>
      <c r="D51" s="103"/>
      <c r="E51" s="22" t="str">
        <f t="shared" si="19"/>
        <v/>
      </c>
      <c r="F51" s="37" t="str">
        <f t="shared" si="38"/>
        <v/>
      </c>
      <c r="G51" s="39"/>
      <c r="H51" s="103"/>
      <c r="I51" s="22" t="str">
        <f t="shared" ref="I51" si="45">IFERROR(IF(ISBLANK(H51),"",H51/$M$9),"")</f>
        <v/>
      </c>
      <c r="J51" s="37" t="str">
        <f t="shared" si="40"/>
        <v/>
      </c>
      <c r="K51" s="39"/>
      <c r="L51" s="103"/>
      <c r="M51" s="22" t="str">
        <f t="shared" ref="M51" si="46">IFERROR(IF(ISBLANK(L51),"",L51/$M$9),"")</f>
        <v/>
      </c>
      <c r="N51" s="37" t="str">
        <f t="shared" si="42"/>
        <v/>
      </c>
      <c r="O51" s="39"/>
      <c r="P51" s="40" t="str">
        <f t="shared" si="8"/>
        <v/>
      </c>
      <c r="Q51" s="45" t="str">
        <f t="shared" si="18"/>
        <v/>
      </c>
    </row>
    <row r="52" spans="2:17" ht="48" customHeight="1">
      <c r="B52" s="29" t="s">
        <v>55</v>
      </c>
      <c r="C52" s="27"/>
      <c r="D52" s="103"/>
      <c r="E52" s="22" t="str">
        <f t="shared" si="19"/>
        <v/>
      </c>
      <c r="F52" s="37" t="str">
        <f t="shared" si="38"/>
        <v/>
      </c>
      <c r="G52" s="39"/>
      <c r="H52" s="103"/>
      <c r="I52" s="22" t="str">
        <f t="shared" ref="I52" si="47">IFERROR(IF(ISBLANK(H52),"",H52/$M$9),"")</f>
        <v/>
      </c>
      <c r="J52" s="37" t="str">
        <f t="shared" si="40"/>
        <v/>
      </c>
      <c r="K52" s="39"/>
      <c r="L52" s="103"/>
      <c r="M52" s="22" t="str">
        <f t="shared" ref="M52" si="48">IFERROR(IF(ISBLANK(L52),"",L52/$M$9),"")</f>
        <v/>
      </c>
      <c r="N52" s="37" t="str">
        <f t="shared" si="42"/>
        <v/>
      </c>
      <c r="O52" s="39"/>
      <c r="P52" s="40" t="str">
        <f t="shared" si="8"/>
        <v/>
      </c>
      <c r="Q52" s="45" t="str">
        <f t="shared" si="18"/>
        <v/>
      </c>
    </row>
    <row r="53" spans="2:17" ht="48" customHeight="1">
      <c r="B53" s="29" t="s">
        <v>56</v>
      </c>
      <c r="C53" s="27"/>
      <c r="D53" s="103"/>
      <c r="E53" s="22" t="str">
        <f t="shared" si="19"/>
        <v/>
      </c>
      <c r="F53" s="37" t="str">
        <f t="shared" si="38"/>
        <v/>
      </c>
      <c r="G53" s="39"/>
      <c r="H53" s="103"/>
      <c r="I53" s="22" t="str">
        <f t="shared" ref="I53" si="49">IFERROR(IF(ISBLANK(H53),"",H53/$M$9),"")</f>
        <v/>
      </c>
      <c r="J53" s="37" t="str">
        <f t="shared" si="40"/>
        <v/>
      </c>
      <c r="K53" s="39"/>
      <c r="L53" s="103"/>
      <c r="M53" s="22" t="str">
        <f t="shared" ref="M53" si="50">IFERROR(IF(ISBLANK(L53),"",L53/$M$9),"")</f>
        <v/>
      </c>
      <c r="N53" s="37" t="str">
        <f t="shared" si="42"/>
        <v/>
      </c>
      <c r="O53" s="39"/>
      <c r="P53" s="40" t="str">
        <f t="shared" si="8"/>
        <v/>
      </c>
      <c r="Q53" s="45" t="str">
        <f t="shared" si="18"/>
        <v/>
      </c>
    </row>
    <row r="54" spans="2:17" ht="48" customHeight="1">
      <c r="B54" s="29" t="s">
        <v>65</v>
      </c>
      <c r="C54" s="27"/>
      <c r="D54" s="103"/>
      <c r="E54" s="22" t="str">
        <f t="shared" si="19"/>
        <v/>
      </c>
      <c r="F54" s="37" t="str">
        <f t="shared" si="38"/>
        <v/>
      </c>
      <c r="G54" s="39"/>
      <c r="H54" s="103"/>
      <c r="I54" s="22" t="str">
        <f t="shared" ref="I54" si="51">IFERROR(IF(ISBLANK(H54),"",H54/$M$9),"")</f>
        <v/>
      </c>
      <c r="J54" s="37" t="str">
        <f t="shared" si="40"/>
        <v/>
      </c>
      <c r="K54" s="39"/>
      <c r="L54" s="103"/>
      <c r="M54" s="22" t="str">
        <f t="shared" ref="M54" si="52">IFERROR(IF(ISBLANK(L54),"",L54/$M$9),"")</f>
        <v/>
      </c>
      <c r="N54" s="37" t="str">
        <f t="shared" si="42"/>
        <v/>
      </c>
      <c r="O54" s="39"/>
      <c r="P54" s="40" t="str">
        <f t="shared" si="8"/>
        <v/>
      </c>
      <c r="Q54" s="45" t="str">
        <f t="shared" si="18"/>
        <v/>
      </c>
    </row>
    <row r="55" spans="2:17" ht="48" customHeight="1">
      <c r="B55" s="29" t="s">
        <v>66</v>
      </c>
      <c r="C55" s="27"/>
      <c r="D55" s="103"/>
      <c r="E55" s="22" t="str">
        <f t="shared" si="19"/>
        <v/>
      </c>
      <c r="F55" s="37" t="str">
        <f t="shared" si="38"/>
        <v/>
      </c>
      <c r="G55" s="39"/>
      <c r="H55" s="103"/>
      <c r="I55" s="22" t="str">
        <f t="shared" ref="I55" si="53">IFERROR(IF(ISBLANK(H55),"",H55/$M$9),"")</f>
        <v/>
      </c>
      <c r="J55" s="37" t="str">
        <f t="shared" si="40"/>
        <v/>
      </c>
      <c r="K55" s="39"/>
      <c r="L55" s="103"/>
      <c r="M55" s="22" t="str">
        <f t="shared" ref="M55" si="54">IFERROR(IF(ISBLANK(L55),"",L55/$M$9),"")</f>
        <v/>
      </c>
      <c r="N55" s="37" t="str">
        <f t="shared" si="42"/>
        <v/>
      </c>
      <c r="O55" s="39"/>
      <c r="P55" s="40" t="str">
        <f t="shared" si="8"/>
        <v/>
      </c>
      <c r="Q55" s="45" t="str">
        <f t="shared" si="18"/>
        <v/>
      </c>
    </row>
    <row r="56" spans="2:17" ht="48" customHeight="1">
      <c r="B56" s="33"/>
      <c r="C56" s="78" t="s">
        <v>35</v>
      </c>
      <c r="D56" s="89">
        <f t="shared" ref="D56:E56" si="55">SUM(D49:D55)</f>
        <v>0</v>
      </c>
      <c r="E56" s="90">
        <f t="shared" si="55"/>
        <v>0</v>
      </c>
      <c r="F56" s="91" t="str">
        <f>IFERROR(D56/D$66,"")</f>
        <v/>
      </c>
      <c r="G56" s="92" t="str">
        <f t="shared" ref="G56" si="56">IFERROR(((G49*D49+G50*D50+G51*D51+G52*D52+G53*D53+G54*D54+G55*D55)/D56)/100,"")</f>
        <v/>
      </c>
      <c r="H56" s="89">
        <f t="shared" ref="H56" si="57">SUM(H49:H55)</f>
        <v>0</v>
      </c>
      <c r="I56" s="90">
        <f t="shared" ref="I56" si="58">SUM(I49:I55)</f>
        <v>0</v>
      </c>
      <c r="J56" s="91" t="str">
        <f>IFERROR(H56/H$66,"")</f>
        <v/>
      </c>
      <c r="K56" s="92" t="str">
        <f t="shared" ref="K56" si="59">IFERROR(((K49*H49+K50*H50+K51*H51+K52*H52+K53*H53+K54*H54+K55*H55)/H56)/100,"")</f>
        <v/>
      </c>
      <c r="L56" s="89">
        <f t="shared" ref="L56" si="60">SUM(L49:L55)</f>
        <v>0</v>
      </c>
      <c r="M56" s="90">
        <f t="shared" ref="M56" si="61">SUM(M49:M55)</f>
        <v>0</v>
      </c>
      <c r="N56" s="91" t="str">
        <f>IFERROR(L56/L$66,"")</f>
        <v/>
      </c>
      <c r="O56" s="92" t="str">
        <f t="shared" ref="O56" si="62">IFERROR(((O49*L49+O50*L50+O51*L51+O52*L52+O53*L53+O54*L54+O55*L55)/L56)/100,"")</f>
        <v/>
      </c>
      <c r="P56" s="93">
        <f t="shared" si="8"/>
        <v>0</v>
      </c>
      <c r="Q56" s="94">
        <f t="shared" si="18"/>
        <v>0</v>
      </c>
    </row>
    <row r="57" spans="2:17" ht="65.25" customHeight="1">
      <c r="B57" s="79" t="s">
        <v>25</v>
      </c>
      <c r="C57" s="86" t="s">
        <v>79</v>
      </c>
      <c r="D57" s="104"/>
      <c r="E57" s="20"/>
      <c r="F57" s="38"/>
      <c r="G57" s="21"/>
      <c r="H57" s="104"/>
      <c r="I57" s="20"/>
      <c r="J57" s="38"/>
      <c r="K57" s="21"/>
      <c r="L57" s="104"/>
      <c r="M57" s="20"/>
      <c r="N57" s="38"/>
      <c r="O57" s="21"/>
      <c r="P57" s="42"/>
      <c r="Q57" s="43"/>
    </row>
    <row r="58" spans="2:17" ht="48" customHeight="1">
      <c r="B58" s="29" t="s">
        <v>36</v>
      </c>
      <c r="C58" s="27"/>
      <c r="D58" s="102"/>
      <c r="E58" s="22" t="str">
        <f t="shared" ref="E58:E64" si="63">IFERROR(IF(ISBLANK(D58),"",D58/$M$9),"")</f>
        <v/>
      </c>
      <c r="F58" s="37" t="str">
        <f t="shared" ref="F58:F64" si="64">IFERROR(IF(ISBLANK(D58),"",D58/D$66),"")</f>
        <v/>
      </c>
      <c r="G58" s="39"/>
      <c r="H58" s="102"/>
      <c r="I58" s="22" t="str">
        <f t="shared" ref="I58:I64" si="65">IFERROR(IF(ISBLANK(H58),"",H58/$M$9),"")</f>
        <v/>
      </c>
      <c r="J58" s="37" t="str">
        <f t="shared" ref="J58:J64" si="66">IFERROR(IF(ISBLANK(H58),"",H58/H$66),"")</f>
        <v/>
      </c>
      <c r="K58" s="39"/>
      <c r="L58" s="102"/>
      <c r="M58" s="22" t="str">
        <f t="shared" ref="M58:M64" si="67">IFERROR(IF(ISBLANK(L58),"",L58/$M$9),"")</f>
        <v/>
      </c>
      <c r="N58" s="37" t="str">
        <f t="shared" ref="N58:N64" si="68">IFERROR(IF(ISBLANK(L58),"",L58/L$66),"")</f>
        <v/>
      </c>
      <c r="O58" s="39"/>
      <c r="P58" s="40" t="str">
        <f t="shared" si="8"/>
        <v/>
      </c>
      <c r="Q58" s="45" t="str">
        <f t="shared" si="18"/>
        <v/>
      </c>
    </row>
    <row r="59" spans="2:17" ht="48" customHeight="1">
      <c r="B59" s="29" t="s">
        <v>37</v>
      </c>
      <c r="C59" s="27"/>
      <c r="D59" s="103"/>
      <c r="E59" s="22" t="str">
        <f t="shared" si="63"/>
        <v/>
      </c>
      <c r="F59" s="37" t="str">
        <f t="shared" si="64"/>
        <v/>
      </c>
      <c r="G59" s="39"/>
      <c r="H59" s="103"/>
      <c r="I59" s="22" t="str">
        <f t="shared" si="65"/>
        <v/>
      </c>
      <c r="J59" s="37" t="str">
        <f t="shared" si="66"/>
        <v/>
      </c>
      <c r="K59" s="39"/>
      <c r="L59" s="103"/>
      <c r="M59" s="22" t="str">
        <f t="shared" si="67"/>
        <v/>
      </c>
      <c r="N59" s="37" t="str">
        <f t="shared" si="68"/>
        <v/>
      </c>
      <c r="O59" s="39"/>
      <c r="P59" s="40" t="str">
        <f t="shared" si="8"/>
        <v/>
      </c>
      <c r="Q59" s="45" t="str">
        <f t="shared" si="18"/>
        <v/>
      </c>
    </row>
    <row r="60" spans="2:17" ht="48" customHeight="1">
      <c r="B60" s="29" t="s">
        <v>40</v>
      </c>
      <c r="C60" s="27"/>
      <c r="D60" s="103"/>
      <c r="E60" s="22" t="str">
        <f t="shared" si="63"/>
        <v/>
      </c>
      <c r="F60" s="37" t="str">
        <f t="shared" si="64"/>
        <v/>
      </c>
      <c r="G60" s="39"/>
      <c r="H60" s="103"/>
      <c r="I60" s="22" t="str">
        <f t="shared" si="65"/>
        <v/>
      </c>
      <c r="J60" s="37" t="str">
        <f t="shared" si="66"/>
        <v/>
      </c>
      <c r="K60" s="39"/>
      <c r="L60" s="103"/>
      <c r="M60" s="22" t="str">
        <f t="shared" si="67"/>
        <v/>
      </c>
      <c r="N60" s="37" t="str">
        <f t="shared" si="68"/>
        <v/>
      </c>
      <c r="O60" s="39"/>
      <c r="P60" s="40" t="str">
        <f t="shared" si="8"/>
        <v/>
      </c>
      <c r="Q60" s="45" t="str">
        <f t="shared" si="18"/>
        <v/>
      </c>
    </row>
    <row r="61" spans="2:17" ht="48" customHeight="1">
      <c r="B61" s="29" t="s">
        <v>67</v>
      </c>
      <c r="C61" s="27"/>
      <c r="D61" s="103"/>
      <c r="E61" s="22" t="str">
        <f t="shared" si="63"/>
        <v/>
      </c>
      <c r="F61" s="37" t="str">
        <f t="shared" si="64"/>
        <v/>
      </c>
      <c r="G61" s="39"/>
      <c r="H61" s="103"/>
      <c r="I61" s="22" t="str">
        <f t="shared" si="65"/>
        <v/>
      </c>
      <c r="J61" s="37" t="str">
        <f t="shared" si="66"/>
        <v/>
      </c>
      <c r="K61" s="39"/>
      <c r="L61" s="103"/>
      <c r="M61" s="22" t="str">
        <f t="shared" si="67"/>
        <v/>
      </c>
      <c r="N61" s="37" t="str">
        <f t="shared" si="68"/>
        <v/>
      </c>
      <c r="O61" s="39"/>
      <c r="P61" s="40" t="str">
        <f t="shared" si="8"/>
        <v/>
      </c>
      <c r="Q61" s="45" t="str">
        <f t="shared" si="18"/>
        <v/>
      </c>
    </row>
    <row r="62" spans="2:17" ht="48" customHeight="1">
      <c r="B62" s="29" t="s">
        <v>68</v>
      </c>
      <c r="C62" s="27"/>
      <c r="D62" s="103"/>
      <c r="E62" s="22" t="str">
        <f t="shared" si="63"/>
        <v/>
      </c>
      <c r="F62" s="37" t="str">
        <f t="shared" si="64"/>
        <v/>
      </c>
      <c r="G62" s="39"/>
      <c r="H62" s="103"/>
      <c r="I62" s="22" t="str">
        <f t="shared" si="65"/>
        <v/>
      </c>
      <c r="J62" s="37" t="str">
        <f t="shared" si="66"/>
        <v/>
      </c>
      <c r="K62" s="39"/>
      <c r="L62" s="103"/>
      <c r="M62" s="22" t="str">
        <f t="shared" si="67"/>
        <v/>
      </c>
      <c r="N62" s="37" t="str">
        <f t="shared" si="68"/>
        <v/>
      </c>
      <c r="O62" s="39"/>
      <c r="P62" s="40" t="str">
        <f t="shared" si="8"/>
        <v/>
      </c>
      <c r="Q62" s="45" t="str">
        <f t="shared" si="18"/>
        <v/>
      </c>
    </row>
    <row r="63" spans="2:17" ht="48" customHeight="1">
      <c r="B63" s="29" t="s">
        <v>69</v>
      </c>
      <c r="C63" s="27"/>
      <c r="D63" s="103"/>
      <c r="E63" s="22" t="str">
        <f t="shared" si="63"/>
        <v/>
      </c>
      <c r="F63" s="37" t="str">
        <f t="shared" si="64"/>
        <v/>
      </c>
      <c r="G63" s="39"/>
      <c r="H63" s="103"/>
      <c r="I63" s="22" t="str">
        <f t="shared" si="65"/>
        <v/>
      </c>
      <c r="J63" s="37" t="str">
        <f t="shared" si="66"/>
        <v/>
      </c>
      <c r="K63" s="39"/>
      <c r="L63" s="103"/>
      <c r="M63" s="22" t="str">
        <f t="shared" si="67"/>
        <v/>
      </c>
      <c r="N63" s="37" t="str">
        <f t="shared" si="68"/>
        <v/>
      </c>
      <c r="O63" s="39"/>
      <c r="P63" s="40" t="str">
        <f t="shared" si="8"/>
        <v/>
      </c>
      <c r="Q63" s="45" t="str">
        <f t="shared" si="18"/>
        <v/>
      </c>
    </row>
    <row r="64" spans="2:17" ht="48" customHeight="1">
      <c r="B64" s="29" t="s">
        <v>70</v>
      </c>
      <c r="C64" s="27"/>
      <c r="D64" s="103"/>
      <c r="E64" s="22" t="str">
        <f t="shared" si="63"/>
        <v/>
      </c>
      <c r="F64" s="37" t="str">
        <f t="shared" si="64"/>
        <v/>
      </c>
      <c r="G64" s="39"/>
      <c r="H64" s="103"/>
      <c r="I64" s="22" t="str">
        <f t="shared" si="65"/>
        <v/>
      </c>
      <c r="J64" s="37" t="str">
        <f t="shared" si="66"/>
        <v/>
      </c>
      <c r="K64" s="39"/>
      <c r="L64" s="103"/>
      <c r="M64" s="22" t="str">
        <f t="shared" si="67"/>
        <v/>
      </c>
      <c r="N64" s="37" t="str">
        <f t="shared" si="68"/>
        <v/>
      </c>
      <c r="O64" s="39"/>
      <c r="P64" s="40" t="str">
        <f t="shared" si="8"/>
        <v/>
      </c>
      <c r="Q64" s="45" t="str">
        <f t="shared" si="18"/>
        <v/>
      </c>
    </row>
    <row r="65" spans="2:17" ht="48" customHeight="1" thickBot="1">
      <c r="B65" s="80"/>
      <c r="C65" s="78" t="s">
        <v>35</v>
      </c>
      <c r="D65" s="89">
        <f t="shared" ref="D65" si="69">SUM(D58:D64)</f>
        <v>0</v>
      </c>
      <c r="E65" s="90">
        <f t="shared" ref="E65" si="70">SUM(E58:E64)</f>
        <v>0</v>
      </c>
      <c r="F65" s="91" t="str">
        <f>IFERROR(D65/D$66,"")</f>
        <v/>
      </c>
      <c r="G65" s="92" t="str">
        <f t="shared" ref="G65" si="71">IFERROR(((G58*D58+G59*D59+G60*D60+G61*D61+G62*D62+G63*D63+G64*D64)/D65)/100,"")</f>
        <v/>
      </c>
      <c r="H65" s="89">
        <f t="shared" ref="H65" si="72">SUM(H58:H64)</f>
        <v>0</v>
      </c>
      <c r="I65" s="90">
        <f t="shared" ref="I65" si="73">SUM(I58:I64)</f>
        <v>0</v>
      </c>
      <c r="J65" s="91" t="str">
        <f>IFERROR(H65/H$66,"")</f>
        <v/>
      </c>
      <c r="K65" s="92" t="str">
        <f t="shared" ref="K65" si="74">IFERROR(((K58*H58+K59*H59+K60*H60+K61*H61+K62*H62+K63*H63+K64*H64)/H65)/100,"")</f>
        <v/>
      </c>
      <c r="L65" s="89">
        <f t="shared" ref="L65" si="75">SUM(L58:L64)</f>
        <v>0</v>
      </c>
      <c r="M65" s="90">
        <f t="shared" ref="M65" si="76">SUM(M58:M64)</f>
        <v>0</v>
      </c>
      <c r="N65" s="91" t="str">
        <f>IFERROR(L65/L$66,"")</f>
        <v/>
      </c>
      <c r="O65" s="92" t="str">
        <f t="shared" ref="O65" si="77">IFERROR(((O58*L58+O59*L59+O60*L60+O61*L61+O62*L62+O63*L63+O64*L64)/L65)/100,"")</f>
        <v/>
      </c>
      <c r="P65" s="95">
        <f t="shared" si="8"/>
        <v>0</v>
      </c>
      <c r="Q65" s="96">
        <f t="shared" si="18"/>
        <v>0</v>
      </c>
    </row>
    <row r="66" spans="2:17" ht="48.75" customHeight="1" thickBot="1">
      <c r="B66" s="81"/>
      <c r="C66" s="82" t="s">
        <v>16</v>
      </c>
      <c r="D66" s="97">
        <f>SUM(D65,D56,D47,D35)</f>
        <v>0</v>
      </c>
      <c r="E66" s="98">
        <f t="shared" ref="E66" si="78">IFERROR(D66/$M$9,"")</f>
        <v>0</v>
      </c>
      <c r="F66" s="99" t="str">
        <f>IFERROR(D66/D$66,"")</f>
        <v/>
      </c>
      <c r="G66" s="100"/>
      <c r="H66" s="97">
        <f>SUM(H65,H56,H47,H35)</f>
        <v>0</v>
      </c>
      <c r="I66" s="98">
        <f t="shared" ref="I66:M66" si="79">IFERROR(H66/$M$9,"")</f>
        <v>0</v>
      </c>
      <c r="J66" s="99" t="str">
        <f>IFERROR(H66/H$66,"")</f>
        <v/>
      </c>
      <c r="K66" s="100"/>
      <c r="L66" s="97">
        <f>SUM(L65,L56,L47,L35)</f>
        <v>0</v>
      </c>
      <c r="M66" s="98">
        <f t="shared" si="79"/>
        <v>0</v>
      </c>
      <c r="N66" s="99" t="str">
        <f>IFERROR(L66/L$66,"")</f>
        <v/>
      </c>
      <c r="O66" s="100"/>
      <c r="P66" s="101">
        <f t="shared" ref="P66" si="80">SUM(L66,H66,D66)</f>
        <v>0</v>
      </c>
      <c r="Q66" s="100">
        <f t="shared" si="18"/>
        <v>0</v>
      </c>
    </row>
    <row r="67" spans="2:17" ht="19.5" customHeight="1">
      <c r="C67" s="19"/>
      <c r="D67" s="23"/>
      <c r="E67" s="23"/>
      <c r="F67" s="23"/>
      <c r="G67" s="23"/>
      <c r="H67" s="23"/>
      <c r="I67" s="23"/>
      <c r="J67" s="23"/>
      <c r="K67" s="23"/>
    </row>
    <row r="68" spans="2:17" ht="30.75" customHeight="1">
      <c r="B68" s="85" t="s">
        <v>52</v>
      </c>
      <c r="C68" s="8"/>
      <c r="D68" s="18"/>
      <c r="E68" s="18"/>
      <c r="F68" s="18"/>
      <c r="G68" s="18"/>
      <c r="H68" s="18"/>
      <c r="I68" s="18"/>
      <c r="J68" s="18"/>
      <c r="K68" s="18"/>
    </row>
    <row r="69" spans="2:17" ht="30.75" customHeight="1">
      <c r="B69" s="85" t="s">
        <v>53</v>
      </c>
      <c r="C69" s="8"/>
      <c r="D69" s="18"/>
      <c r="E69" s="18"/>
      <c r="F69" s="18"/>
      <c r="G69" s="18"/>
      <c r="H69" s="18"/>
      <c r="I69" s="18"/>
      <c r="J69" s="18"/>
      <c r="K69" s="18"/>
    </row>
    <row r="70" spans="2:17" ht="18" customHeight="1">
      <c r="C70" s="35"/>
      <c r="D70" s="18"/>
      <c r="E70" s="18"/>
      <c r="F70" s="18"/>
      <c r="G70" s="18"/>
      <c r="H70" s="18"/>
      <c r="I70" s="18"/>
      <c r="J70" s="18"/>
      <c r="K70" s="18"/>
    </row>
    <row r="71" spans="2:17" ht="18">
      <c r="C71" s="23"/>
      <c r="D71" s="18"/>
      <c r="E71" s="18"/>
      <c r="F71" s="18"/>
      <c r="G71" s="18"/>
      <c r="H71" s="18"/>
      <c r="I71" s="18"/>
      <c r="J71" s="18"/>
      <c r="K71" s="18"/>
    </row>
    <row r="72" spans="2:17">
      <c r="C72" s="35"/>
      <c r="D72" s="18"/>
      <c r="E72" s="18"/>
      <c r="F72" s="18"/>
      <c r="G72" s="18"/>
      <c r="H72" s="18"/>
      <c r="I72" s="18"/>
      <c r="J72" s="18"/>
      <c r="K72" s="18"/>
    </row>
    <row r="73" spans="2:17" ht="18" customHeight="1">
      <c r="C73" s="35"/>
      <c r="D73" s="18"/>
      <c r="E73" s="18"/>
      <c r="F73" s="18"/>
      <c r="G73" s="18"/>
      <c r="H73" s="18"/>
      <c r="I73" s="18"/>
      <c r="J73" s="18"/>
      <c r="K73" s="18"/>
    </row>
    <row r="74" spans="2:17" ht="18.75" customHeight="1">
      <c r="C74" s="35"/>
      <c r="D74" s="18"/>
      <c r="E74" s="18"/>
      <c r="F74" s="18"/>
      <c r="G74" s="18"/>
      <c r="H74" s="18"/>
      <c r="I74" s="18"/>
      <c r="J74" s="18"/>
      <c r="K74" s="18"/>
    </row>
    <row r="75" spans="2:17">
      <c r="C75" s="35"/>
      <c r="D75" s="18"/>
      <c r="E75" s="18"/>
      <c r="F75" s="18"/>
      <c r="G75" s="18"/>
      <c r="H75" s="18"/>
      <c r="I75" s="18"/>
      <c r="J75" s="18"/>
      <c r="K75" s="18"/>
    </row>
    <row r="76" spans="2:17">
      <c r="C76" s="35"/>
      <c r="D76" s="18"/>
      <c r="E76" s="18"/>
      <c r="F76" s="18"/>
      <c r="G76" s="18"/>
      <c r="H76" s="18"/>
      <c r="I76" s="18"/>
      <c r="J76" s="18"/>
      <c r="K76" s="18"/>
    </row>
    <row r="77" spans="2:17">
      <c r="C77" s="35"/>
      <c r="D77" s="18"/>
      <c r="E77" s="18"/>
      <c r="F77" s="18"/>
      <c r="G77" s="18"/>
      <c r="H77" s="18"/>
      <c r="I77" s="18"/>
      <c r="J77" s="18"/>
      <c r="K77" s="18"/>
    </row>
    <row r="78" spans="2:17">
      <c r="C78" s="35"/>
      <c r="D78" s="18"/>
      <c r="E78" s="18"/>
      <c r="F78" s="18"/>
      <c r="G78" s="18"/>
      <c r="H78" s="18"/>
      <c r="I78" s="18"/>
      <c r="J78" s="18"/>
      <c r="K78" s="18"/>
    </row>
    <row r="79" spans="2:17">
      <c r="C79" s="35"/>
      <c r="D79" s="18"/>
      <c r="E79" s="18"/>
      <c r="F79" s="18"/>
      <c r="G79" s="18"/>
      <c r="H79" s="18"/>
      <c r="I79" s="18"/>
      <c r="J79" s="18"/>
      <c r="K79" s="18"/>
    </row>
    <row r="80" spans="2:17">
      <c r="C80" s="35"/>
      <c r="D80" s="18"/>
      <c r="E80" s="18"/>
      <c r="F80" s="18"/>
      <c r="G80" s="18"/>
      <c r="H80" s="18"/>
      <c r="I80" s="18"/>
      <c r="J80" s="18"/>
      <c r="K80" s="18"/>
    </row>
    <row r="81" spans="3:11">
      <c r="C81" s="35"/>
      <c r="D81" s="18"/>
      <c r="E81" s="18"/>
      <c r="F81" s="18"/>
      <c r="G81" s="18"/>
      <c r="H81" s="18"/>
      <c r="I81" s="18"/>
      <c r="J81" s="18"/>
      <c r="K81" s="18"/>
    </row>
    <row r="82" spans="3:11">
      <c r="C82" s="35"/>
      <c r="D82" s="18"/>
      <c r="E82" s="18"/>
      <c r="F82" s="18"/>
      <c r="G82" s="18"/>
      <c r="H82" s="18"/>
      <c r="I82" s="18"/>
      <c r="J82" s="18"/>
      <c r="K82" s="18"/>
    </row>
    <row r="83" spans="3:11">
      <c r="C83" s="35"/>
      <c r="D83" s="18"/>
      <c r="E83" s="18"/>
      <c r="F83" s="18"/>
      <c r="G83" s="18"/>
      <c r="H83" s="18"/>
      <c r="I83" s="18"/>
      <c r="J83" s="18"/>
      <c r="K83" s="18"/>
    </row>
    <row r="84" spans="3:11">
      <c r="C84" s="35"/>
      <c r="D84" s="18"/>
      <c r="E84" s="18"/>
      <c r="F84" s="18"/>
      <c r="G84" s="18"/>
      <c r="H84" s="18"/>
      <c r="I84" s="18"/>
      <c r="J84" s="18"/>
      <c r="K84" s="18"/>
    </row>
  </sheetData>
  <sheetProtection insertRows="0" insertHyperlinks="0"/>
  <mergeCells count="52">
    <mergeCell ref="P18:Q18"/>
    <mergeCell ref="D14:E14"/>
    <mergeCell ref="P13:Q13"/>
    <mergeCell ref="L14:M14"/>
    <mergeCell ref="L15:M15"/>
    <mergeCell ref="N15:O15"/>
    <mergeCell ref="N16:O16"/>
    <mergeCell ref="L16:M16"/>
    <mergeCell ref="L18:O18"/>
    <mergeCell ref="N17:O17"/>
    <mergeCell ref="D15:E15"/>
    <mergeCell ref="D16:E16"/>
    <mergeCell ref="D13:G13"/>
    <mergeCell ref="P20:Q20"/>
    <mergeCell ref="F14:G14"/>
    <mergeCell ref="F15:G15"/>
    <mergeCell ref="F16:G16"/>
    <mergeCell ref="F17:G17"/>
    <mergeCell ref="J16:K16"/>
    <mergeCell ref="H16:I16"/>
    <mergeCell ref="J15:K15"/>
    <mergeCell ref="H15:I15"/>
    <mergeCell ref="J14:K14"/>
    <mergeCell ref="H14:I14"/>
    <mergeCell ref="N19:O19"/>
    <mergeCell ref="L19:M19"/>
    <mergeCell ref="J19:K19"/>
    <mergeCell ref="H19:I19"/>
    <mergeCell ref="D20:G20"/>
    <mergeCell ref="H20:K20"/>
    <mergeCell ref="L20:O20"/>
    <mergeCell ref="B20:C21"/>
    <mergeCell ref="D17:E17"/>
    <mergeCell ref="D19:E19"/>
    <mergeCell ref="D18:G18"/>
    <mergeCell ref="F19:G19"/>
    <mergeCell ref="L17:M17"/>
    <mergeCell ref="H18:K18"/>
    <mergeCell ref="J17:K17"/>
    <mergeCell ref="H17:I17"/>
    <mergeCell ref="B8:C12"/>
    <mergeCell ref="H13:K13"/>
    <mergeCell ref="L13:O13"/>
    <mergeCell ref="B13:C14"/>
    <mergeCell ref="N14:O14"/>
    <mergeCell ref="F9:I9"/>
    <mergeCell ref="F10:I10"/>
    <mergeCell ref="F11:I11"/>
    <mergeCell ref="D8:E8"/>
    <mergeCell ref="D9:E9"/>
    <mergeCell ref="D10:E10"/>
    <mergeCell ref="D11:E11"/>
  </mergeCells>
  <phoneticPr fontId="25" type="noConversion"/>
  <dataValidations count="1">
    <dataValidation type="whole" allowBlank="1" showInputMessage="1" showErrorMessage="1" errorTitle="Wrong Datatyp" error="Please indicate the proportion as a number between 0 and 100." sqref="G23:G34 K49:K55 O37:O46 O49:O55 K23:K34 O23:O34 G37:G46 G49:G55 K37:K46 K58:K64 O58:O64 G58:G64" xr:uid="{00000000-0002-0000-0000-000000000000}">
      <formula1>0</formula1>
      <formula2>100</formula2>
    </dataValidation>
  </dataValidations>
  <pageMargins left="0.39374999999999999" right="0.39374999999999999" top="0.39374999999999999" bottom="0.39374999999999999" header="0.51180555555555551" footer="0.51180555555555551"/>
  <pageSetup paperSize="9" scale="37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/>
  <dimension ref="B1:H23"/>
  <sheetViews>
    <sheetView showGridLines="0" topLeftCell="A4" workbookViewId="0">
      <selection activeCell="C12" sqref="C12:D12"/>
    </sheetView>
  </sheetViews>
  <sheetFormatPr baseColWidth="10" defaultRowHeight="12.75"/>
  <cols>
    <col min="1" max="1" width="5.85546875" style="46" customWidth="1"/>
    <col min="2" max="2" width="6.85546875" style="46" customWidth="1"/>
    <col min="3" max="3" width="51.28515625" style="46" customWidth="1"/>
    <col min="4" max="4" width="16.140625" style="46" customWidth="1"/>
    <col min="5" max="5" width="18.42578125" style="46" customWidth="1"/>
    <col min="6" max="6" width="14.28515625" style="46" customWidth="1"/>
    <col min="7" max="7" width="11.42578125" style="46"/>
    <col min="8" max="8" width="12" style="46" customWidth="1"/>
    <col min="9" max="16384" width="11.42578125" style="46"/>
  </cols>
  <sheetData>
    <row r="1" spans="2:8" ht="26.25" customHeight="1"/>
    <row r="2" spans="2:8" ht="30" customHeight="1"/>
    <row r="3" spans="2:8" ht="26.25" customHeight="1"/>
    <row r="4" spans="2:8" ht="13.5" customHeight="1" thickBot="1">
      <c r="D4" s="154" t="s">
        <v>0</v>
      </c>
      <c r="E4" s="154"/>
    </row>
    <row r="5" spans="2:8" ht="12.75" customHeight="1">
      <c r="B5" s="159" t="s">
        <v>22</v>
      </c>
      <c r="C5" s="159"/>
      <c r="D5" s="3" t="s">
        <v>1</v>
      </c>
      <c r="E5" s="169"/>
      <c r="F5" s="170"/>
      <c r="G5" s="154"/>
      <c r="H5" s="154"/>
    </row>
    <row r="6" spans="2:8" ht="12.75" customHeight="1">
      <c r="B6" s="159"/>
      <c r="C6" s="159"/>
      <c r="D6" s="4" t="s">
        <v>2</v>
      </c>
      <c r="E6" s="171"/>
      <c r="F6" s="172"/>
      <c r="G6" s="2"/>
      <c r="H6" s="10"/>
    </row>
    <row r="7" spans="2:8" ht="26.25" customHeight="1" thickBot="1">
      <c r="B7" s="159"/>
      <c r="C7" s="159"/>
      <c r="D7" s="5" t="s">
        <v>3</v>
      </c>
      <c r="E7" s="173"/>
      <c r="F7" s="174"/>
      <c r="G7" s="2"/>
      <c r="H7" s="10"/>
    </row>
    <row r="8" spans="2:8" ht="12.75" customHeight="1">
      <c r="B8" s="6"/>
      <c r="C8" s="6"/>
      <c r="D8" s="6"/>
      <c r="E8" s="6"/>
      <c r="F8" s="6"/>
      <c r="G8" s="2"/>
      <c r="H8" s="10"/>
    </row>
    <row r="9" spans="2:8" ht="13.5" thickBot="1"/>
    <row r="10" spans="2:8" ht="28.5">
      <c r="B10" s="164" t="s">
        <v>24</v>
      </c>
      <c r="C10" s="165"/>
      <c r="D10" s="166"/>
      <c r="E10" s="47" t="s">
        <v>23</v>
      </c>
      <c r="F10" s="48" t="s">
        <v>89</v>
      </c>
    </row>
    <row r="11" spans="2:8" ht="18">
      <c r="B11" s="49" t="s">
        <v>6</v>
      </c>
      <c r="C11" s="162"/>
      <c r="D11" s="163"/>
      <c r="E11" s="53"/>
      <c r="F11" s="105"/>
    </row>
    <row r="12" spans="2:8" ht="18">
      <c r="B12" s="50" t="s">
        <v>9</v>
      </c>
      <c r="C12" s="167"/>
      <c r="D12" s="168"/>
      <c r="E12" s="54"/>
      <c r="F12" s="105"/>
    </row>
    <row r="13" spans="2:8" ht="18">
      <c r="B13" s="49" t="s">
        <v>10</v>
      </c>
      <c r="C13" s="167"/>
      <c r="D13" s="168"/>
      <c r="E13" s="54"/>
      <c r="F13" s="105"/>
    </row>
    <row r="14" spans="2:8" ht="18">
      <c r="B14" s="50" t="s">
        <v>25</v>
      </c>
      <c r="C14" s="160"/>
      <c r="D14" s="161"/>
      <c r="E14" s="54"/>
      <c r="F14" s="105"/>
    </row>
    <row r="15" spans="2:8" ht="18">
      <c r="B15" s="49" t="s">
        <v>26</v>
      </c>
      <c r="C15" s="162"/>
      <c r="D15" s="163"/>
      <c r="E15" s="53"/>
      <c r="F15" s="105"/>
    </row>
    <row r="16" spans="2:8" ht="18">
      <c r="B16" s="50" t="s">
        <v>27</v>
      </c>
      <c r="C16" s="155"/>
      <c r="D16" s="156"/>
      <c r="E16" s="55"/>
      <c r="F16" s="105"/>
    </row>
    <row r="17" spans="2:6" ht="18">
      <c r="B17" s="49" t="s">
        <v>28</v>
      </c>
      <c r="C17" s="155"/>
      <c r="D17" s="156"/>
      <c r="E17" s="54"/>
      <c r="F17" s="105"/>
    </row>
    <row r="18" spans="2:6" ht="18">
      <c r="B18" s="50" t="s">
        <v>29</v>
      </c>
      <c r="C18" s="155"/>
      <c r="D18" s="156"/>
      <c r="E18" s="54"/>
      <c r="F18" s="105"/>
    </row>
    <row r="19" spans="2:6" ht="18">
      <c r="B19" s="49" t="s">
        <v>30</v>
      </c>
      <c r="C19" s="162"/>
      <c r="D19" s="163"/>
      <c r="E19" s="53"/>
      <c r="F19" s="105"/>
    </row>
    <row r="20" spans="2:6" ht="18">
      <c r="B20" s="50" t="s">
        <v>31</v>
      </c>
      <c r="C20" s="155"/>
      <c r="D20" s="156"/>
      <c r="E20" s="54"/>
      <c r="F20" s="105"/>
    </row>
    <row r="21" spans="2:6" ht="18">
      <c r="B21" s="49" t="s">
        <v>32</v>
      </c>
      <c r="C21" s="155"/>
      <c r="D21" s="156"/>
      <c r="E21" s="54"/>
      <c r="F21" s="105"/>
    </row>
    <row r="22" spans="2:6" ht="18">
      <c r="B22" s="50" t="s">
        <v>33</v>
      </c>
      <c r="C22" s="155"/>
      <c r="D22" s="156"/>
      <c r="E22" s="54"/>
      <c r="F22" s="105"/>
    </row>
    <row r="23" spans="2:6" ht="27" thickBot="1">
      <c r="B23" s="157" t="s">
        <v>34</v>
      </c>
      <c r="C23" s="158"/>
      <c r="D23" s="158"/>
      <c r="E23" s="52">
        <f>SUM(E11:E22)</f>
        <v>0</v>
      </c>
      <c r="F23" s="51"/>
    </row>
  </sheetData>
  <sheetProtection algorithmName="SHA-512" hashValue="srBjnoNnjr0aDugKLCeD6mImAsjYDxHp0En6DGyCeKd5srDQOLUzqI6siubzqpw2YTbcmcob1GK73YMVBJ2c1g==" saltValue="OMcTGDjrJfB5AABavmz+7A==" spinCount="100000" sheet="1" objects="1" scenarios="1" insertRows="0"/>
  <mergeCells count="20">
    <mergeCell ref="G5:H5"/>
    <mergeCell ref="B10:D10"/>
    <mergeCell ref="C11:D11"/>
    <mergeCell ref="C12:D12"/>
    <mergeCell ref="C13:D13"/>
    <mergeCell ref="E5:F5"/>
    <mergeCell ref="E6:F6"/>
    <mergeCell ref="E7:F7"/>
    <mergeCell ref="D4:E4"/>
    <mergeCell ref="C20:D20"/>
    <mergeCell ref="C21:D21"/>
    <mergeCell ref="C22:D22"/>
    <mergeCell ref="B23:D23"/>
    <mergeCell ref="B5:C7"/>
    <mergeCell ref="C14:D14"/>
    <mergeCell ref="C15:D15"/>
    <mergeCell ref="C16:D16"/>
    <mergeCell ref="C17:D17"/>
    <mergeCell ref="C18:D18"/>
    <mergeCell ref="C19:D19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Financial plan</vt:lpstr>
      <vt:lpstr>Supplementary grants </vt:lpstr>
      <vt:lpstr>'Financial plan'!Druckbereich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Ausgaben- und Finanzierungsplan</dc:title>
  <dc:creator>ENGAGEMENT GLOBAL gGmbH</dc:creator>
  <cp:lastModifiedBy>Marina Kuch</cp:lastModifiedBy>
  <cp:revision>23</cp:revision>
  <cp:lastPrinted>2020-09-11T13:52:26Z</cp:lastPrinted>
  <dcterms:created xsi:type="dcterms:W3CDTF">2005-05-09T07:55:33Z</dcterms:created>
  <dcterms:modified xsi:type="dcterms:W3CDTF">2022-07-01T14:30:59Z</dcterms:modified>
</cp:coreProperties>
</file>